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희망일자리사업\★ 세부계획 및 공고준비\"/>
    </mc:Choice>
  </mc:AlternateContent>
  <bookViews>
    <workbookView xWindow="0" yWindow="0" windowWidth="28800" windowHeight="11925"/>
  </bookViews>
  <sheets>
    <sheet name="청년 특화 일자리" sheetId="1" r:id="rId1"/>
  </sheets>
  <definedNames>
    <definedName name="_xlnm._FilterDatabase" localSheetId="0" hidden="1">'청년 특화 일자리'!$A$4:$P$58</definedName>
    <definedName name="_xlnm.Print_Area" localSheetId="0">'청년 특화 일자리'!$A$1:$J$58</definedName>
    <definedName name="_xlnm.Print_Titles" localSheetId="0">'청년 특화 일자리'!$3:$3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6" i="1"/>
  <c r="E5" i="1" l="1"/>
</calcChain>
</file>

<file path=xl/sharedStrings.xml><?xml version="1.0" encoding="utf-8"?>
<sst xmlns="http://schemas.openxmlformats.org/spreadsheetml/2006/main" count="385" uniqueCount="272">
  <si>
    <t>연번</t>
    <phoneticPr fontId="9" type="noConversion"/>
  </si>
  <si>
    <t>유형</t>
    <phoneticPr fontId="9" type="noConversion"/>
  </si>
  <si>
    <t>사 업 명</t>
    <phoneticPr fontId="5" type="noConversion"/>
  </si>
  <si>
    <t>근 무 내 용</t>
    <phoneticPr fontId="5" type="noConversion"/>
  </si>
  <si>
    <t>근무처</t>
    <phoneticPr fontId="9" type="noConversion"/>
  </si>
  <si>
    <t>근무처(주소지 입력)</t>
    <phoneticPr fontId="4" type="noConversion"/>
  </si>
  <si>
    <t>인원수
(명)</t>
    <phoneticPr fontId="9" type="noConversion"/>
  </si>
  <si>
    <t>1일 
근로시간</t>
    <phoneticPr fontId="9" type="noConversion"/>
  </si>
  <si>
    <t>사업기간
(개월)</t>
    <phoneticPr fontId="9" type="noConversion"/>
  </si>
  <si>
    <t>자격요건</t>
    <phoneticPr fontId="4" type="noConversion"/>
  </si>
  <si>
    <t>정책기획관</t>
    <phoneticPr fontId="9" type="noConversion"/>
  </si>
  <si>
    <t>시민안전담당관</t>
    <phoneticPr fontId="9" type="noConversion"/>
  </si>
  <si>
    <t>각 구별 지역현장</t>
    <phoneticPr fontId="9" type="noConversion"/>
  </si>
  <si>
    <t>행정과</t>
    <phoneticPr fontId="9" type="noConversion"/>
  </si>
  <si>
    <t>용인시청</t>
    <phoneticPr fontId="9" type="noConversion"/>
  </si>
  <si>
    <t>회계과</t>
    <phoneticPr fontId="9" type="noConversion"/>
  </si>
  <si>
    <t>문화예술과</t>
    <phoneticPr fontId="9" type="noConversion"/>
  </si>
  <si>
    <t>지구촌
보호작업장</t>
  </si>
  <si>
    <t>일자리정책과</t>
    <phoneticPr fontId="9" type="noConversion"/>
  </si>
  <si>
    <t>기업지원과</t>
    <phoneticPr fontId="9" type="noConversion"/>
  </si>
  <si>
    <t>농업정책과</t>
  </si>
  <si>
    <t>토지정보과</t>
    <phoneticPr fontId="9" type="noConversion"/>
  </si>
  <si>
    <t>용인시청 토지정보과 사무실(용인시 처인구 중부대로 1199 용인시청 11층)</t>
    <phoneticPr fontId="4" type="noConversion"/>
  </si>
  <si>
    <t>건설도로과</t>
    <phoneticPr fontId="9" type="noConversion"/>
  </si>
  <si>
    <t>도시청결과</t>
    <phoneticPr fontId="9" type="noConversion"/>
  </si>
  <si>
    <t>공원조성과</t>
    <phoneticPr fontId="9" type="noConversion"/>
  </si>
  <si>
    <t>처인구청</t>
    <phoneticPr fontId="9" type="noConversion"/>
  </si>
  <si>
    <t>처인구청</t>
  </si>
  <si>
    <t>기흥구청</t>
    <phoneticPr fontId="9" type="noConversion"/>
  </si>
  <si>
    <t>수지구청</t>
    <phoneticPr fontId="9" type="noConversion"/>
  </si>
  <si>
    <t>용인시일자리센터</t>
  </si>
  <si>
    <t>기흥구청</t>
  </si>
  <si>
    <t>환경과</t>
    <phoneticPr fontId="9" type="noConversion"/>
  </si>
  <si>
    <t>시민소통관</t>
    <phoneticPr fontId="9" type="noConversion"/>
  </si>
  <si>
    <t>시민 네트워크 활동 지원가</t>
    <phoneticPr fontId="9" type="noConversion"/>
  </si>
  <si>
    <t>개인활동가, 주민단체 데이터베이스 구축, 네트워크 활성화를 위한 사무, 행사 보조</t>
    <phoneticPr fontId="9" type="noConversion"/>
  </si>
  <si>
    <t>용인시민파워</t>
    <phoneticPr fontId="9" type="noConversion"/>
  </si>
  <si>
    <t>용인시민파워(기흥구 영덕동 997-9 1층)</t>
  </si>
  <si>
    <t>공보관</t>
    <phoneticPr fontId="9" type="noConversion"/>
  </si>
  <si>
    <t>SNS콘텐츠 기획 및 디자인</t>
  </si>
  <si>
    <t>콘텐츠 이미지 제작
(포토샵, 일러스트레이터 사용 가능자 필수)
카카오톡 플러스친구채널 콘텐츠 기획 운영</t>
    <phoneticPr fontId="4" type="noConversion"/>
  </si>
  <si>
    <t>용인시청 공보관 사무실(용인시 처인구 중부대로 1199 3층)</t>
    <phoneticPr fontId="4" type="noConversion"/>
  </si>
  <si>
    <t>유튜브 콘텐츠 제작</t>
  </si>
  <si>
    <t>유튜브 영상 콘텐츠 제작, 유튜브 썸네일 정비 및 제작</t>
    <phoneticPr fontId="4" type="noConversion"/>
  </si>
  <si>
    <t>재택</t>
    <phoneticPr fontId="9" type="noConversion"/>
  </si>
  <si>
    <t>필름사진 DB구축</t>
    <phoneticPr fontId="4" type="noConversion"/>
  </si>
  <si>
    <t>필름사진 DB작업 후 포토갤러리(홈페이지) 업로드</t>
  </si>
  <si>
    <t>재택근무(용인시 처인구 중부대로 1199 3층)</t>
    <phoneticPr fontId="4" type="noConversion"/>
  </si>
  <si>
    <t>시정홍보자료 디자인</t>
  </si>
  <si>
    <t>시정홍보물(인포그래픽 및 현수막 등) 디자인 업무 지원
용인소식지 제작 지원</t>
  </si>
  <si>
    <t xml:space="preserve">재택근무(용인시 처인구 중부대로 1199 3층)  </t>
    <phoneticPr fontId="4" type="noConversion"/>
  </si>
  <si>
    <t>용인소식 딜리버리 청년 기자단</t>
    <phoneticPr fontId="4" type="noConversion"/>
  </si>
  <si>
    <t xml:space="preserve"> 시정에서 펼치는 부서별 청년정책 전달, 대학생기고, 용인시 관련기사, 콘텐츠(사진포함)를 월 4건 발굴하여 원고 제출</t>
    <phoneticPr fontId="4" type="noConversion"/>
  </si>
  <si>
    <t>공공데이터 구축 사업</t>
  </si>
  <si>
    <t>• 데이터 수집 및 처리
 - 자료조사, 엑셀 데이터 입력,  가공 등</t>
  </si>
  <si>
    <t>용인시청 전산실(용인시 처인구 중부대로 1199 지하1층)</t>
    <phoneticPr fontId="4" type="noConversion"/>
  </si>
  <si>
    <t>용인시 조직진단 DB구축</t>
  </si>
  <si>
    <t>조직별 문서생산량, 초과근무량 등 DB구축</t>
  </si>
  <si>
    <t>본청 정책기획관(4층) 사무실 (용인시 처인구 중부대로 1199)</t>
    <phoneticPr fontId="4" type="noConversion"/>
  </si>
  <si>
    <t>청년담당관</t>
    <phoneticPr fontId="9" type="noConversion"/>
  </si>
  <si>
    <t>코로나19 청년희망 알바</t>
    <phoneticPr fontId="9" type="noConversion"/>
  </si>
  <si>
    <t>청년알바 권리지킴이 (아르바이트 청년 권리 안내, 사업장 모니터링 등), 청년공간 행정보조(3개 청년공간 방문자 안내 및 취업 등 정보제공), 대학 청정지킴이 (관내 9개 대학교 내 발열체크 및 마스크 착용 안내)</t>
    <phoneticPr fontId="9" type="noConversion"/>
  </si>
  <si>
    <t>청년공간 3개소
(처인, 기흥, 수지),
관내 대학,
다중이용시설,
비대면 등</t>
    <phoneticPr fontId="9" type="noConversion"/>
  </si>
  <si>
    <t>관내 청년 아르바이트 사업장 다수 : 23명 청년공간(용인 청년 LAB) 3개소(처인, 기흥, 수지) : 10명 관내 9개 대학교 : 27명</t>
    <phoneticPr fontId="4" type="noConversion"/>
  </si>
  <si>
    <t>용인 소식지 컨텐츠작가</t>
    <phoneticPr fontId="4" type="noConversion"/>
  </si>
  <si>
    <t xml:space="preserve">용인소식지의 다양성과 전문성을 보강하기 위해 관련 전문 인력을 채용하여 컨텐츠 발굴 및 기고 </t>
    <phoneticPr fontId="4" type="noConversion"/>
  </si>
  <si>
    <t>생활 위험시설 발굴단</t>
  </si>
  <si>
    <t>축대, 옹벽, 공사장 주변 등 생활주변 위험요소 발굴 
정보제공및 기초안전점검 실시</t>
    <phoneticPr fontId="9" type="noConversion"/>
  </si>
  <si>
    <t>용인시 전 지역 (용인시청-용인시 처인구 중부대로 1199)</t>
    <phoneticPr fontId="4" type="noConversion"/>
  </si>
  <si>
    <t>빅데이터 수집 및
빅데이터 분석용 DB구축 지원</t>
    <phoneticPr fontId="9" type="noConversion"/>
  </si>
  <si>
    <t>구매. 업무협조 등으로 구득할 수 없는 자료수집을 위한 현장조사(설문조사 등), 장부. 대장 상으로만 관리되고 잇는 빅데이터 전산화 및 기존 빅데이터 현행화</t>
    <phoneticPr fontId="9" type="noConversion"/>
  </si>
  <si>
    <t>용인시청(본청) : 22명(용인시 처인구 중부대로 1199 4층)</t>
    <phoneticPr fontId="4" type="noConversion"/>
  </si>
  <si>
    <t>정보통신과</t>
    <phoneticPr fontId="9" type="noConversion"/>
  </si>
  <si>
    <t>용인시 코로나19 인터넷 지킴이</t>
    <phoneticPr fontId="9" type="noConversion"/>
  </si>
  <si>
    <t>SNS등 인터넷 상에 존재하고 있는 확진자 관련정보 게시글 탐색, 14일이 지난 불필요한 자료에 대해 삭제 권고 요청 및 확인, 용인시 홈페이지 모니터링</t>
    <phoneticPr fontId="9" type="noConversion"/>
  </si>
  <si>
    <t xml:space="preserve">전산교육장(용인시 처인구 중부대로 1199 지하2층) </t>
    <phoneticPr fontId="4" type="noConversion"/>
  </si>
  <si>
    <t>모기예보제 실시를 위한 모기 종 분류</t>
    <phoneticPr fontId="9" type="noConversion"/>
  </si>
  <si>
    <t xml:space="preserve"> 모기발생측정기의 모기채집통 수거작업, 채집통의 모기 종 분류 및 자료 전산화</t>
    <phoneticPr fontId="9" type="noConversion"/>
  </si>
  <si>
    <t xml:space="preserve">(주 1회)모기발생측정기 설치장소 / (주 4회)전산교육장(용인시 처인구 중부대로 1199지하2층)
시청앞 금학천변
삼가동 중부대로 1199
1명
역북 소공원
역북동 430-22
1명
농촌테마파크
원삼면 농촌테마파크로 80-1
1명
기흥호수공원
보라동 하갈로 81-1
1명
구갈레스피아
구갈동 중부대로 640
1명
정암수목공원
상현동 1139
1명
수지아르피아
죽전동 포은대로 499
1명
</t>
    <phoneticPr fontId="4" type="noConversion"/>
  </si>
  <si>
    <t>국·공유 재산 실태조사</t>
    <phoneticPr fontId="4" type="noConversion"/>
  </si>
  <si>
    <t>국공유지 공부기준 실태조사(현장조사), 국공유지 현황 자료 정리 및 실태조사표 작성(행정사무 보조)</t>
    <phoneticPr fontId="4" type="noConversion"/>
  </si>
  <si>
    <t>기록물 보유현황 조사 및 정리 사업</t>
    <phoneticPr fontId="9" type="noConversion"/>
  </si>
  <si>
    <t>재단 보유 기록물 평가 및 폐기 지원, 기록물 이관 및 목록 정비, 기록관 보유기록물 정리, 기록물 색인목록 작성 및 정수점검 (월~금:2시~6시)</t>
    <phoneticPr fontId="9" type="noConversion"/>
  </si>
  <si>
    <t>포은아트홀</t>
    <phoneticPr fontId="9" type="noConversion"/>
  </si>
  <si>
    <t xml:space="preserve">용인포은아트홀(수지구 포은대로 499) </t>
    <phoneticPr fontId="4" type="noConversion"/>
  </si>
  <si>
    <t>용인문화재단 
창의예술아카데미 업무지원</t>
    <phoneticPr fontId="9" type="noConversion"/>
  </si>
  <si>
    <t>창의예술아카데미 수강생 관리, 수업 공간 관리, 교육 진행 보조(7~8월: 월~금, 9~12월:화~토 근무 예정) *코로나19 상황 지속 시 9~12월 월~금 근무예정</t>
    <phoneticPr fontId="9" type="noConversion"/>
  </si>
  <si>
    <t>용인포은아트홀(수지구 포은대로 499)</t>
    <phoneticPr fontId="4" type="noConversion"/>
  </si>
  <si>
    <t>온라인 원격수업 운영지원(화상강의 시스템 접속관리 및 모니터링, 체험재료 포장 및 배송관리), 사업관련 전화응대, 문화예술 매개를 위한 사업홍보 및 수요처 조사, 체엄재료(소모품)정리 및 관리</t>
    <phoneticPr fontId="9" type="noConversion"/>
  </si>
  <si>
    <t>용인포은아트홀(수지구 포은대로 499)</t>
  </si>
  <si>
    <t>지원사업 운영지원</t>
    <phoneticPr fontId="4" type="noConversion"/>
  </si>
  <si>
    <t xml:space="preserve">지원사업 서류 접수 및 기타 서류 작업 등 진행 보조
○ 접수자 문의 응대  </t>
    <phoneticPr fontId="4" type="noConversion"/>
  </si>
  <si>
    <t>아동보육과</t>
  </si>
  <si>
    <t>지역아동센터 운영 도우미</t>
    <phoneticPr fontId="9" type="noConversion"/>
  </si>
  <si>
    <t>지역아동센터</t>
  </si>
  <si>
    <t>일자리센터 청년인턴 채용</t>
  </si>
  <si>
    <t>일자리센터 및 고용센터의 일자리 업무 보조, 일자리 발굴을 위한 출장업무 등</t>
    <phoneticPr fontId="4" type="noConversion"/>
  </si>
  <si>
    <t>용인고용복지플러스센터 2층, 4층</t>
    <phoneticPr fontId="4" type="noConversion"/>
  </si>
  <si>
    <t>중소기업바이럴마케팅지원</t>
    <phoneticPr fontId="4" type="noConversion"/>
  </si>
  <si>
    <t>인터넷을 활용한 바이럴 마케팅, SNS, 블로그, 인터넷 커뮤니티, 스마트폰 앱 등을 통한 관내 기업 제품 소개</t>
    <phoneticPr fontId="4" type="noConversion"/>
  </si>
  <si>
    <t>재택근무 및 기업지원과 사무실(용인시청-용인시 처인구 중부대로 1199 9층)</t>
    <phoneticPr fontId="4" type="noConversion"/>
  </si>
  <si>
    <t>농업정책사업 실태조사 및 DB구축</t>
  </si>
  <si>
    <t>농업정책사업(농촌 빈집, 민박, 관광농원) 실태조사(현장조사), 농업정책사업(농촌 빈집, 민박, 관광농원)현황 자료 및 실태조사표 작성(행정 사무보조)</t>
    <phoneticPr fontId="4" type="noConversion"/>
  </si>
  <si>
    <t>현장조사(외근) 2명 및 행정사무보조(사무실) 1명(용인시청-용인시 처인구 중부대로 1199 8층)</t>
    <phoneticPr fontId="4" type="noConversion"/>
  </si>
  <si>
    <t>농업정책과</t>
    <phoneticPr fontId="9" type="noConversion"/>
  </si>
  <si>
    <t>국공유재산(농업생산기반시설) 실태조사</t>
    <phoneticPr fontId="9" type="noConversion"/>
  </si>
  <si>
    <t>국공유지(농업생산기반시설) 공부기준 국공유지 실태조사(현장조사), 국공유지(농업생산기반시설) 현황 자료 및 실태조사표 작성(행정사무 보조)</t>
    <phoneticPr fontId="4" type="noConversion"/>
  </si>
  <si>
    <t>현장조사 (용인시 관내) 12명 , 행정사무보조(사무실) 6명(용인시 처은구 중부대로 1199 8층)</t>
    <phoneticPr fontId="4" type="noConversion"/>
  </si>
  <si>
    <t>도시정책과</t>
    <phoneticPr fontId="9" type="noConversion"/>
  </si>
  <si>
    <t>도시계획시설 업무보조</t>
    <phoneticPr fontId="9" type="noConversion"/>
  </si>
  <si>
    <t>소송비용회수 업무보조, 자료 전산화 작업, 공람공고 우편물 발송</t>
    <phoneticPr fontId="9" type="noConversion"/>
  </si>
  <si>
    <t>도시정책과 사무실(용인시 처인구 중부대로 1199 용인시청 11층)</t>
    <phoneticPr fontId="4" type="noConversion"/>
  </si>
  <si>
    <t>지구단위업무 사무보조</t>
    <phoneticPr fontId="9" type="noConversion"/>
  </si>
  <si>
    <t>지구단위계획 관련 이력 관리 및 현황자료 정리</t>
    <phoneticPr fontId="9" type="noConversion"/>
  </si>
  <si>
    <t>도시개발과</t>
    <phoneticPr fontId="9" type="noConversion"/>
  </si>
  <si>
    <t>서류 도면 DB 구축</t>
    <phoneticPr fontId="4" type="noConversion"/>
  </si>
  <si>
    <t>개발행위허가, 택지개발 서류 및 도면 DB작업</t>
    <phoneticPr fontId="9" type="noConversion"/>
  </si>
  <si>
    <t>도시개발과사무실(용인시 처인구 중부대로 1199 용인시청 5층)</t>
    <phoneticPr fontId="4" type="noConversion"/>
  </si>
  <si>
    <t>도시재생과</t>
    <phoneticPr fontId="9" type="noConversion"/>
  </si>
  <si>
    <t>용인 도시재생 서포터즈</t>
    <phoneticPr fontId="9" type="noConversion"/>
  </si>
  <si>
    <t>도시재생 청년 컨텐츠 기획 논의, 도시재생사업 온·오프라인 홍보, 사업대상지 현황 조사(설문조사) 등</t>
    <phoneticPr fontId="9" type="noConversion"/>
  </si>
  <si>
    <t>도시재생지원센터</t>
    <phoneticPr fontId="9" type="noConversion"/>
  </si>
  <si>
    <t>용인시 도시재생지원센터(기흥구 동백2로 22, B144호)
    ※ 주민역량강화 등 도시재생사업 업무 시 사업대상지로 출장 가능</t>
    <phoneticPr fontId="4" type="noConversion"/>
  </si>
  <si>
    <t>개발부담금 관련자료 DB 구축 및 개발부담금 체납 실태 조사</t>
    <phoneticPr fontId="9" type="noConversion"/>
  </si>
  <si>
    <t>개발부담금 업무 관련한 판결문, 질의회신, 업무편람 등 전산화 작업, 체납자에 대한 납부 독려 및 고지서 미송달(반송 등) 건에 대한 송부</t>
    <phoneticPr fontId="9" type="noConversion"/>
  </si>
  <si>
    <t>국가기준점 조사</t>
    <phoneticPr fontId="9" type="noConversion"/>
  </si>
  <si>
    <t>관내 설치된 국가기준점 훼손유무조사, 조사된 기준점 현황자료 정리</t>
    <phoneticPr fontId="9" type="noConversion"/>
  </si>
  <si>
    <t>용인시청 토지정보과 사무실 및 관내 기준점이 설치된 지역(외근)(용인시 처인구 중부대로 1199 용인시청 11층)</t>
    <phoneticPr fontId="4" type="noConversion"/>
  </si>
  <si>
    <t xml:space="preserve">토지정보과 </t>
    <phoneticPr fontId="9" type="noConversion"/>
  </si>
  <si>
    <t>상세주소 부여</t>
    <phoneticPr fontId="9" type="noConversion"/>
  </si>
  <si>
    <t>건물소유자를 방문하여 상세주소 부여 신청 유도</t>
    <phoneticPr fontId="9" type="noConversion"/>
  </si>
  <si>
    <t>건물소유자 주소지(외근)(용인시 처인구 중부대로 1199 용인시청 11층)</t>
    <phoneticPr fontId="4" type="noConversion"/>
  </si>
  <si>
    <t>주택과</t>
    <phoneticPr fontId="9" type="noConversion"/>
  </si>
  <si>
    <t>주택행정 업무지원</t>
    <phoneticPr fontId="9" type="noConversion"/>
  </si>
  <si>
    <t>주택 인허가서류 DB 구축, 체납자 현장 실태조사 지원 및 유선 체납 독려</t>
    <phoneticPr fontId="9" type="noConversion"/>
  </si>
  <si>
    <t>주택과 사무실 또는 관내(용인시 처인구 중부대로 1199 용인시청 12층)</t>
    <phoneticPr fontId="4" type="noConversion"/>
  </si>
  <si>
    <t>도로보상 업무보조(자료정리)</t>
    <phoneticPr fontId="9" type="noConversion"/>
  </si>
  <si>
    <t>보상대장 작성 및 정비, 손실보상계약 및 공탁 자료 정리, 문서고 정리</t>
    <phoneticPr fontId="9" type="noConversion"/>
  </si>
  <si>
    <t>사무실(회계과 등 재산관리부서 근무장소)(용인시 처인구 중부대로 1199 용인시청 8층)</t>
    <phoneticPr fontId="4" type="noConversion"/>
  </si>
  <si>
    <t>폐수배출시설 인허가 D/B정리</t>
  </si>
  <si>
    <t>배출시설 인허가 서류 정리</t>
  </si>
  <si>
    <t>환경과 사무실(용인시 처인구 중부대로 1199 용인시청 9층)</t>
    <phoneticPr fontId="4" type="noConversion"/>
  </si>
  <si>
    <t>외래식물 실태조사</t>
    <phoneticPr fontId="9" type="noConversion"/>
  </si>
  <si>
    <t>하천변 외래식물 분포 현황 현장조사, 현장조사 결과 DB정리</t>
    <phoneticPr fontId="9" type="noConversion"/>
  </si>
  <si>
    <t>관내 하천변</t>
    <phoneticPr fontId="9" type="noConversion"/>
  </si>
  <si>
    <t>경안천 및 경안천지류 읍·면·동
     - 현장조사 [포곡읍 : 2명, 모현읍 2명, 양지면 2명, 4개동지역 2명] 
     - 환경과사무실 1명[현장조사데이터 정리](용인시 처인구 중부대로 1199 용인시청 9층)</t>
    <phoneticPr fontId="4" type="noConversion"/>
  </si>
  <si>
    <t>청소차량 작업노선분석</t>
    <phoneticPr fontId="9" type="noConversion"/>
  </si>
  <si>
    <t>청소차량 GPS 분석 작업, 세외수입 체납액 징수독려</t>
    <phoneticPr fontId="9" type="noConversion"/>
  </si>
  <si>
    <t>용인시 처인구 중부대로 1199, 도시청결과 사무실</t>
    <phoneticPr fontId="4" type="noConversion"/>
  </si>
  <si>
    <t>폐기물처리업 인허가 전산화</t>
  </si>
  <si>
    <t>종이서류를 스캔작업 후 전산화</t>
    <phoneticPr fontId="4" type="noConversion"/>
  </si>
  <si>
    <t>본청 내 회의실(용인시 처인구 중부대로 1199 용인시청 9층)</t>
    <phoneticPr fontId="4" type="noConversion"/>
  </si>
  <si>
    <t>가로수 관리 및 표찰 부착</t>
    <phoneticPr fontId="9" type="noConversion"/>
  </si>
  <si>
    <t>가로수 상태 조사, 관리용 표찰 부착</t>
    <phoneticPr fontId="9" type="noConversion"/>
  </si>
  <si>
    <t>처인구 가로수(중부대로: 삼가역 ~ 양지초입 등) : 2명
     - 기흥구 가로수(용구대로: 신갈오거리 ~ 보정역 등) : 2명
     - 수지구 가로수(수지로: 심곡서원 ~ 동천역 등) : 2명(기흥구 동백5로 22, 1층 147호)</t>
    <phoneticPr fontId="4" type="noConversion"/>
  </si>
  <si>
    <t>미조성공원 실태조사 및 관리</t>
    <phoneticPr fontId="9" type="noConversion"/>
  </si>
  <si>
    <t>미조성공원 내 불법사항 등 실태조사
보상물건관리 (제초, 청소등)</t>
    <phoneticPr fontId="9" type="noConversion"/>
  </si>
  <si>
    <t>미조성공원
(고기, 중앙, 통삼공원등)</t>
    <phoneticPr fontId="9" type="noConversion"/>
  </si>
  <si>
    <t>장기미집행 공원 1권역(처인, 기흥) : 1명
장기미집행 공원 2권역(수지) : 1명(기흥구 동백5로 22, 1층 147호 )</t>
    <phoneticPr fontId="4" type="noConversion"/>
  </si>
  <si>
    <t>공원행정 전산화 작업</t>
    <phoneticPr fontId="9" type="noConversion"/>
  </si>
  <si>
    <t>공원문서대장 및 문서고 내 목록 전산화 작업</t>
    <phoneticPr fontId="9" type="noConversion"/>
  </si>
  <si>
    <t>푸른공원사업소</t>
    <phoneticPr fontId="4" type="noConversion"/>
  </si>
  <si>
    <t>용인시 푸른공원사업(기흥구 동백5로 22, 1층 147호 ) : 1명</t>
    <phoneticPr fontId="4" type="noConversion"/>
  </si>
  <si>
    <t>전산장비 전수조사</t>
  </si>
  <si>
    <t>처인구 관공서에 있는 방치된 전산장비 등 문서상 확인되지 않은 전산장비 조사, 전산장비 현황 작성</t>
    <phoneticPr fontId="9" type="noConversion"/>
  </si>
  <si>
    <t>처인구청 2층 자치행정과(처인구 금령로 50)
-처인구청 외 읍면동 출장</t>
    <phoneticPr fontId="4" type="noConversion"/>
  </si>
  <si>
    <t>지적공부 DB 전산 구축</t>
  </si>
  <si>
    <t>○ 지적측량자료, 토지이동 결의서, 지적기준점 자료 정비
○ 지적서고 환경 정리</t>
    <phoneticPr fontId="4" type="noConversion"/>
  </si>
  <si>
    <t>처인구청 1층 민원지적과(처인구 금령로 50)
-민원지적과　내　지적서고</t>
    <phoneticPr fontId="4" type="noConversion"/>
  </si>
  <si>
    <t>지적공부 자료정비</t>
  </si>
  <si>
    <t>지적측량 자료, 토지이동 결의서, 지적서고 환경 정리</t>
  </si>
  <si>
    <t>기흥구청 민원지적과 내 지적서고(용인시 기흥구 관곡로 95 기흥구청 1층)</t>
    <phoneticPr fontId="4" type="noConversion"/>
  </si>
  <si>
    <t>어린이집 관심아동 돌봄사업</t>
    <phoneticPr fontId="9" type="noConversion"/>
  </si>
  <si>
    <t>○경계성장애아동, 심리(놀이)치료중인 아동 등 관심아동에 대해 ‘1대1 전담 보육’ 실시
○해당아동이 미출석한 날 등에는 일반 보조교사 업무(담임교사 보조, 청소 등) 수행</t>
    <phoneticPr fontId="4" type="noConversion"/>
  </si>
  <si>
    <t>기흥구 각 어린이집</t>
    <phoneticPr fontId="9" type="noConversion"/>
  </si>
  <si>
    <t>기흥구청 가정복지과(용인시 기흥구 관곡로 95 기흥구청 2층)
-어린이집 12개소(개소당 1명씩)
(용인베스트, 기흥해맑은, 보라꿈나무, 보라햇빛, 쌍용동화나라, 예명, 하슬린, 초원, 코코스, 산내뜰생태, 태화꿈나무, 세움KIDS 어린이집)</t>
    <phoneticPr fontId="4" type="noConversion"/>
  </si>
  <si>
    <t>희망일자리 청년인턴 운영</t>
    <phoneticPr fontId="9" type="noConversion"/>
  </si>
  <si>
    <t>○ 희망일자리사업 업무 지원 및 행정 운영</t>
    <phoneticPr fontId="9" type="noConversion"/>
  </si>
  <si>
    <t>청년 특화 일자리</t>
    <phoneticPr fontId="9" type="noConversion"/>
  </si>
  <si>
    <r>
      <t xml:space="preserve"> </t>
    </r>
    <r>
      <rPr>
        <b/>
        <sz val="24"/>
        <rFont val="HY견고딕"/>
        <family val="1"/>
        <charset val="129"/>
      </rPr>
      <t>□</t>
    </r>
    <r>
      <rPr>
        <sz val="24"/>
        <rFont val="HY견고딕"/>
        <family val="1"/>
        <charset val="129"/>
      </rPr>
      <t xml:space="preserve"> 용인6000+ 희망일자리사업 「청년 특화 일자리」 목록</t>
    </r>
    <phoneticPr fontId="5" type="noConversion"/>
  </si>
  <si>
    <t>- 수지구청 (수지구 포은대로 435)
- 수지구 각 동 행정복지센터</t>
    <phoneticPr fontId="4" type="noConversion"/>
  </si>
  <si>
    <t xml:space="preserve"> ○ 컴퓨터 활용 가능자(한글, 엑셀, ppt)
 ○ 운전 가능자 </t>
    <phoneticPr fontId="4" type="noConversion"/>
  </si>
  <si>
    <t xml:space="preserve"> ○ 포토샵, 일러스트레이터 활용 가능자(필수)
 ○ SNS 콘텐츠 기획 또는 디자인 경력자 우대</t>
    <phoneticPr fontId="4" type="noConversion"/>
  </si>
  <si>
    <t xml:space="preserve"> ○ 영상제작 및 편집 가능자
 ○ ADOBE 프리미어, 에프터이팩트, 포토샵 사용가능자</t>
    <phoneticPr fontId="4" type="noConversion"/>
  </si>
  <si>
    <t xml:space="preserve"> ○ 관내 대학교 학보사 학생</t>
    <phoneticPr fontId="4" type="noConversion"/>
  </si>
  <si>
    <t xml:space="preserve"> ○ 사진전공자 우대</t>
    <phoneticPr fontId="4" type="noConversion"/>
  </si>
  <si>
    <t xml:space="preserve"> ○ 포토샵·일러스트 프로그램 보유 및 사용가능자
 ○ 기획 또는 디자인 경력자 우대</t>
    <phoneticPr fontId="4" type="noConversion"/>
  </si>
  <si>
    <t xml:space="preserve"> ○ 컴퓨터 활용 가능자
 ○ 엑셀 데이터 입력 가능자</t>
    <phoneticPr fontId="4" type="noConversion"/>
  </si>
  <si>
    <t xml:space="preserve"> ○ 컴퓨터 활용(엑셀) 가능자</t>
    <phoneticPr fontId="4" type="noConversion"/>
  </si>
  <si>
    <t xml:space="preserve"> ○ 작가 경력 5년 이상인 자</t>
    <phoneticPr fontId="4" type="noConversion"/>
  </si>
  <si>
    <t xml:space="preserve"> ○ 용인시에 주소를 둔 미취업 청년</t>
    <phoneticPr fontId="4" type="noConversion"/>
  </si>
  <si>
    <t xml:space="preserve"> ○ 토목, 건축 분야 산업기사 자격증 보유자 이상</t>
    <phoneticPr fontId="4" type="noConversion"/>
  </si>
  <si>
    <t>[현장조사 : 20명]
 ○ 외근(현장조사 업무) 가능자
 ○ 신체건강·체력이 좋고, 적극적·외향적인 성격, 사교성 좋은 사람 우대
[자료입력 : 2명]
 ○ 컴퓨터 활용 가능자(관련 자격증 소지자 우대)
 ○ 노트북 소지자 우대</t>
    <phoneticPr fontId="4" type="noConversion"/>
  </si>
  <si>
    <t xml:space="preserve"> ○ 컴퓨터 활용 가능자(인터넷 검색, 엑셀, 한글 등)
 ○ 페이스북, 트위터, 인스타그램 등 SNS 활용 가능자</t>
    <phoneticPr fontId="4" type="noConversion"/>
  </si>
  <si>
    <t xml:space="preserve"> ○ 동물·생명 관련 학과 전공자
 ○ 컴퓨터 활용 가능자(엑셀, 한글)</t>
    <phoneticPr fontId="4" type="noConversion"/>
  </si>
  <si>
    <t>&lt;현장조사&gt; 현장출장업무 수행에 지장이 없는 사람 
&lt;행정사무보조&gt; 워드프로세서 및 엑셀, 인터넷 작업이 가능한 사람.
※ 우대사항 : 공유재산 실태조사 업무 유경험자, 부동산 관계업무 유경험자, 기타 유사 경력자, OA분야 자격증 소지자</t>
    <phoneticPr fontId="4" type="noConversion"/>
  </si>
  <si>
    <t xml:space="preserve"> ○ 컴퓨터 활용 가능자</t>
    <phoneticPr fontId="4" type="noConversion"/>
  </si>
  <si>
    <t xml:space="preserve"> ○ 토요일 근무 가능자 
 ○ 컴퓨터 활용 가능자</t>
    <phoneticPr fontId="4" type="noConversion"/>
  </si>
  <si>
    <t xml:space="preserve"> ○ 컴퓨터 활용 가능자
 ○ 소셜미디어 활용 가능자</t>
    <phoneticPr fontId="4" type="noConversion"/>
  </si>
  <si>
    <t xml:space="preserve"> ○ 아동돌봄관련 (지도, 돌봄, 상담 등) 경력자
   ※ 성범죄 경력 및 아동학대관련 범죄전력 조회 후 채용
 ○ 행정업무보조 (컴퓨터 활용 등) 가능자</t>
    <phoneticPr fontId="4" type="noConversion"/>
  </si>
  <si>
    <t xml:space="preserve"> ○ 직업상담사 자격 소지자 우대
 ○ 컴퓨터 활용 가능자</t>
    <phoneticPr fontId="4" type="noConversion"/>
  </si>
  <si>
    <t xml:space="preserve"> ○ SNS, 블로그, 인터넷 커뮤니티, 스마트폰 앱 등 사용자
 ○ 인터넷을 활용한 바이럴 마케팅에 관심이 많은 자
 ○ 유튜버 및 블로거 우대
 ○ 외국어 가능자 우대(공인된 어학능력 증명서 제출)</t>
    <phoneticPr fontId="4" type="noConversion"/>
  </si>
  <si>
    <t xml:space="preserve"> ○ 워드프로세서 및 엑셀, 인터넷 작업이 가능한 사람
 ○ 현장 출장 업무 수행에 지장이 없는 사람</t>
    <phoneticPr fontId="4" type="noConversion"/>
  </si>
  <si>
    <t xml:space="preserve"> ○ 도시재생분야에 관심이 있는 용인시 거주 청년
 ○ 컴퓨터(SNS 등) 활용 가능자</t>
    <phoneticPr fontId="4" type="noConversion"/>
  </si>
  <si>
    <t xml:space="preserve"> ○ 행정학과 및 법학과 출신 우대 </t>
    <phoneticPr fontId="4" type="noConversion"/>
  </si>
  <si>
    <t xml:space="preserve"> ○ 컴퓨터 활용 가능자
 ○ 운전 가능자, 외근 가능자</t>
    <phoneticPr fontId="4" type="noConversion"/>
  </si>
  <si>
    <t xml:space="preserve"> ○ 대중교통 이용 가능자
 ○ 외근 가능자</t>
    <phoneticPr fontId="4" type="noConversion"/>
  </si>
  <si>
    <t xml:space="preserve"> ○ 컴퓨터(워드프로세서) 활용 가능자</t>
    <phoneticPr fontId="4" type="noConversion"/>
  </si>
  <si>
    <t xml:space="preserve"> ○ 컴퓨터 활용 가능자
 ○ 한글, 엑셀, PDF 프로그램 활용 가능자</t>
    <phoneticPr fontId="4" type="noConversion"/>
  </si>
  <si>
    <t xml:space="preserve"> ○ 컴퓨터 활용가능자</t>
    <phoneticPr fontId="4" type="noConversion"/>
  </si>
  <si>
    <t xml:space="preserve"> ○ 컴퓨터 및 관련기기 활용 가능자</t>
    <phoneticPr fontId="4" type="noConversion"/>
  </si>
  <si>
    <t xml:space="preserve"> ○ 수목 전지 가능자(맹아제거작업, 가지치기 약전정, 기타확인)
 ○ 현장(야외)에서 작업이 가능한 자
 ○ 차량 소지자 우대(현장으로 직접 출, 퇴근)</t>
    <phoneticPr fontId="4" type="noConversion"/>
  </si>
  <si>
    <t xml:space="preserve"> ○ 신체 건강하여 관리 및 조사 업무에 지장이 없는 자
 ○ 차량 소지자 우대(현장으로 직접 출, 퇴근)</t>
    <phoneticPr fontId="4" type="noConversion"/>
  </si>
  <si>
    <t xml:space="preserve"> ○ 컴퓨터를 활용하여 문서작업 가능한 자</t>
    <phoneticPr fontId="4" type="noConversion"/>
  </si>
  <si>
    <t>용인시박물관 영상 제작</t>
  </si>
  <si>
    <t>박물관 전시 및 교육 영상 제작</t>
  </si>
  <si>
    <t>용인시박물관</t>
  </si>
  <si>
    <t>재택근무(용인시 기흥구 동백3로 79)</t>
  </si>
  <si>
    <t xml:space="preserve"> ○ 프리미어, 에프터이팩트 등 영상제작툴 사용 가능자</t>
    <phoneticPr fontId="4" type="noConversion"/>
  </si>
  <si>
    <t>문화예술과</t>
  </si>
  <si>
    <t>기흥구청 
민원지적과</t>
    <phoneticPr fontId="4" type="noConversion"/>
  </si>
  <si>
    <t>처인구청
자치행정과</t>
    <phoneticPr fontId="9" type="noConversion"/>
  </si>
  <si>
    <t>처인구청
민원지적과</t>
    <phoneticPr fontId="4" type="noConversion"/>
  </si>
  <si>
    <t>기흥구청
가정복지과</t>
    <phoneticPr fontId="9" type="noConversion"/>
  </si>
  <si>
    <t>수지구청
산업환경과</t>
    <phoneticPr fontId="9" type="noConversion"/>
  </si>
  <si>
    <t>담당부서</t>
    <phoneticPr fontId="9" type="noConversion"/>
  </si>
  <si>
    <t>2020 당신의 앞마당까지 달려갑니다 
운영지원</t>
    <phoneticPr fontId="9" type="noConversion"/>
  </si>
  <si>
    <t xml:space="preserve"> ○ 보육교사 2급 자격증 소지자, 특수교사 자격증 
     또는 사회복지사 자격증 소지자 우대
  (※참여결정시 채용신체검사서 제출 필요)</t>
    <phoneticPr fontId="4" type="noConversion"/>
  </si>
  <si>
    <t xml:space="preserve"> ○ 컴퓨터(엑셀, 한글 등) 활용 가능자(1명)
 ○ 현장조사업무 특성상 기초체력 요구되며, 스마트폰 등으로 
     현장사진 촬영 필요(8명)</t>
    <phoneticPr fontId="4" type="noConversion"/>
  </si>
  <si>
    <t>관내 가로수 식재지
(도로변)</t>
    <phoneticPr fontId="9" type="noConversion"/>
  </si>
  <si>
    <t>장애인생산품공동판매장 유니르 제품 판매</t>
  </si>
  <si>
    <t>장애인복지관 추진사업 보조인력</t>
  </si>
  <si>
    <t>장애인복지관 장애인복지사업 추진업무 보조인력</t>
  </si>
  <si>
    <t>유니르(용인시 기흥구 동백5로 22, 쥬네브문월드 B139호) 2명</t>
  </si>
  <si>
    <t>장애인복지관</t>
  </si>
  <si>
    <t xml:space="preserve"> ○ 장애인공동생산품 판매 및 홍보 업무 지원 가능 자</t>
    <phoneticPr fontId="4" type="noConversion"/>
  </si>
  <si>
    <t xml:space="preserve"> ○ 장애인복지사업 추진업무 보조가능한 자
 ○ 컴퓨터 및 사무 업무 가능한 자</t>
    <phoneticPr fontId="4" type="noConversion"/>
  </si>
  <si>
    <t>장애인복지과</t>
    <phoneticPr fontId="4" type="noConversion"/>
  </si>
  <si>
    <t>장애인생산품공동판매장(유니르) 
판매 도우미</t>
    <phoneticPr fontId="4" type="noConversion"/>
  </si>
  <si>
    <t>기흥장애인복지관(용인시 기흥구 용구대로 2469번길 94)</t>
    <phoneticPr fontId="4" type="noConversion"/>
  </si>
  <si>
    <t>지역아동센터 22개소 및 용인시청 : 23명</t>
    <phoneticPr fontId="4" type="noConversion"/>
  </si>
  <si>
    <t>지역아동센터 이용아동 돌봄 보조, 종사자 업무보조
(행정업무보조 등)</t>
    <phoneticPr fontId="9" type="noConversion"/>
  </si>
  <si>
    <t>코로나19 대응 업무</t>
  </si>
  <si>
    <t>코로나19 관련　대응　업무</t>
  </si>
  <si>
    <t>처인구청 2층 자치행정과(처인구 금령로 50)
-처인구청 청사</t>
  </si>
  <si>
    <t>세외수입 체납관리</t>
  </si>
  <si>
    <t>○ 세외수입 체납자 우편물 발송
○ 세외수입 체납자 관리</t>
  </si>
  <si>
    <t>처인구청 1층 민원지적과(처인구 금령로 50)</t>
  </si>
  <si>
    <t xml:space="preserve"> ○ 세금과 관련된 학과 전공자 우대</t>
    <phoneticPr fontId="4" type="noConversion"/>
  </si>
  <si>
    <t>지적기준점 자료정비</t>
  </si>
  <si>
    <t>○ 지적측량기준점 측량부 정비
○ 부동산종합공부시스템 기준점 등록 검수</t>
  </si>
  <si>
    <t>기흥구청 민원지적과(용인시 기흥구 관곡로 95 기흥구청 1층)</t>
  </si>
  <si>
    <t xml:space="preserve"> ○ 컴퓨터 활용 능력 필수
 ○ 측량 및 GIS 전공우대</t>
    <phoneticPr fontId="4" type="noConversion"/>
  </si>
  <si>
    <t>자택(언택트) 
또는 사무실</t>
    <phoneticPr fontId="4" type="noConversion"/>
  </si>
  <si>
    <t>재택 or 용인시청</t>
    <phoneticPr fontId="4" type="noConversion"/>
  </si>
  <si>
    <t>관내 등록된 전문건설업체의 주소지에 사무실 운영여부 확인, 사무실 전수 조사 사전 통보 서류작업 및 조사자료 정리, 체납세 실태조사</t>
  </si>
  <si>
    <t xml:space="preserve"> 자전거보관소 174개소 작동여부 점검 및 대장일치 여부 확인
 ○ 주요 자전거 도로망 시설물(노면 등) 파손여부 점검 및 대장일치 여부 확인</t>
  </si>
  <si>
    <t xml:space="preserve">전문건설업 사무실 전수조사 </t>
  </si>
  <si>
    <t>자전거도로 시설물 현황조사</t>
  </si>
  <si>
    <t>외근(관내 전문건설업체)</t>
  </si>
  <si>
    <t>외근(관내 자전거 도로)</t>
  </si>
  <si>
    <t xml:space="preserve">만39세이하○ 조사원 
  - 컴퓨터 활용 가능자 (엑셀, 사진편집 등) 
  - 하절기 외부 출장 가능한 자 (질병, 거동불편 등 질환 없는 자)
  - 출장업무로 인한 유류비, 교통비 지급 기준에 동의하는 자 ▶교통비 지급 반영 시 
  - 출장업무로 인한 유류비, 교통비 미지급에 동의하는 자 ▶교통비 미지급 시
 ○ 사무원 (반드시 만39세 이하)
  - 컴퓨터 활용에 능한 자 (엑셀, 사진편집, 우편라벨작업 등)
  - 친절한 전화응대 가능한 자 </t>
  </si>
  <si>
    <t>53개 사업</t>
    <phoneticPr fontId="9" type="noConversion"/>
  </si>
  <si>
    <t>용인어린이상상의숲
포은아트홀</t>
    <phoneticPr fontId="9" type="noConversion"/>
  </si>
  <si>
    <t>용인어린이상상의숲(용인시민체육공원 내) : 1명
용인포은아트홀(수지구 포은대로 499) : 1명</t>
    <phoneticPr fontId="4" type="noConversion"/>
  </si>
  <si>
    <t>재택 또는 용인시청</t>
    <phoneticPr fontId="9" type="noConversion"/>
  </si>
  <si>
    <t>※ 청년 특화 일자리는 1980. 7. 10. 이후 출생자(만39세 이하인 자)로 관련 자격증, 경력 보유자 우선 선발합니다.</t>
    <phoneticPr fontId="4" type="noConversion"/>
  </si>
  <si>
    <t>현장조사 : 관내
행정보조 : 용인미르스타디움</t>
    <phoneticPr fontId="4" type="noConversion"/>
  </si>
  <si>
    <t>[현장조사]용인시 관내 (68명)
[행정사무보조] 용인미르스타디움(구 용인시민체육공원) (22명)</t>
    <phoneticPr fontId="4" type="noConversion"/>
  </si>
  <si>
    <t>용인시 관내 16개 지역 : 32명       
   - 용인시청 (처인구 중부대로 1199, 건설도로과) : 1명</t>
    <phoneticPr fontId="4" type="noConversion"/>
  </si>
  <si>
    <t>용인시 관내 자전거도로 : 16명</t>
    <phoneticPr fontId="4" type="noConversion"/>
  </si>
  <si>
    <t xml:space="preserve">만39세이하&lt;현장조사&gt; 현장출장업무 수행에 지장이 없는 사람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</si>
</sst>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20">
    <font>
      <sz val="11"/>
      <name val="돋움"/>
      <family val="3"/>
      <charset val="129"/>
    </font>
    <font>
      <sz val="11"/>
      <name val="돋움"/>
      <family val="3"/>
      <charset val="129"/>
    </font>
    <font>
      <sz val="24"/>
      <name val="HY견고딕"/>
      <family val="1"/>
      <charset val="129"/>
    </font>
    <font>
      <b/>
      <sz val="24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24"/>
      <name val="경기천년바탕 Bold"/>
      <family val="1"/>
      <charset val="129"/>
    </font>
    <font>
      <b/>
      <sz val="14"/>
      <name val="경기천년바탕 Regular"/>
      <family val="1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4"/>
      <color indexed="8"/>
      <name val="경기천년바탕 Regular"/>
      <family val="1"/>
      <charset val="129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4"/>
      <name val="경기천년바탕 Regular"/>
      <family val="1"/>
      <charset val="129"/>
    </font>
    <font>
      <b/>
      <sz val="14"/>
      <color theme="1"/>
      <name val="경기천년바탕 Regular"/>
      <family val="1"/>
      <charset val="129"/>
    </font>
    <font>
      <b/>
      <sz val="20"/>
      <color rgb="FF0000FF"/>
      <name val="경기천년바탕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86">
    <xf numFmtId="0" fontId="0" fillId="0" borderId="0" xfId="0">
      <alignment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left" vertical="center" wrapText="1"/>
    </xf>
    <xf numFmtId="0" fontId="7" fillId="0" borderId="0" xfId="1" applyFont="1" applyFill="1" applyBorder="1" applyAlignment="1">
      <alignment vertical="center" wrapText="1"/>
    </xf>
    <xf numFmtId="0" fontId="10" fillId="0" borderId="0" xfId="2">
      <alignment vertical="center"/>
    </xf>
    <xf numFmtId="0" fontId="8" fillId="3" borderId="2" xfId="2" applyFont="1" applyFill="1" applyBorder="1" applyAlignment="1">
      <alignment horizontal="center" vertical="center" wrapText="1"/>
    </xf>
    <xf numFmtId="49" fontId="8" fillId="3" borderId="2" xfId="1" applyNumberFormat="1" applyFont="1" applyFill="1" applyBorder="1" applyAlignment="1">
      <alignment horizontal="left" vertical="center" wrapText="1"/>
    </xf>
    <xf numFmtId="49" fontId="8" fillId="3" borderId="2" xfId="1" applyNumberFormat="1" applyFont="1" applyFill="1" applyBorder="1" applyAlignment="1">
      <alignment horizontal="center" vertical="center" wrapText="1"/>
    </xf>
    <xf numFmtId="49" fontId="8" fillId="3" borderId="2" xfId="1" applyNumberFormat="1" applyFont="1" applyFill="1" applyBorder="1" applyAlignment="1">
      <alignment vertical="center" wrapText="1"/>
    </xf>
    <xf numFmtId="176" fontId="8" fillId="3" borderId="2" xfId="2" applyNumberFormat="1" applyFont="1" applyFill="1" applyBorder="1" applyAlignment="1">
      <alignment horizontal="center" vertical="center" wrapText="1"/>
    </xf>
    <xf numFmtId="0" fontId="12" fillId="0" borderId="0" xfId="2" applyFont="1" applyFill="1">
      <alignment vertical="center"/>
    </xf>
    <xf numFmtId="0" fontId="12" fillId="0" borderId="0" xfId="2" applyFont="1" applyFill="1" applyAlignment="1">
      <alignment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 wrapText="1"/>
    </xf>
    <xf numFmtId="49" fontId="12" fillId="0" borderId="2" xfId="1" applyNumberFormat="1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left" vertical="center" wrapText="1"/>
    </xf>
    <xf numFmtId="0" fontId="12" fillId="0" borderId="2" xfId="2" applyFont="1" applyFill="1" applyBorder="1" applyAlignment="1">
      <alignment vertical="center" wrapText="1"/>
    </xf>
    <xf numFmtId="176" fontId="12" fillId="0" borderId="2" xfId="2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 wrapText="1"/>
    </xf>
    <xf numFmtId="0" fontId="14" fillId="0" borderId="2" xfId="2" applyFont="1" applyFill="1" applyBorder="1" applyAlignment="1">
      <alignment horizontal="center" vertical="center" wrapText="1"/>
    </xf>
    <xf numFmtId="49" fontId="14" fillId="0" borderId="2" xfId="1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49" fontId="14" fillId="0" borderId="2" xfId="1" applyNumberFormat="1" applyFont="1" applyFill="1" applyBorder="1" applyAlignment="1">
      <alignment horizontal="left" vertical="center" wrapText="1"/>
    </xf>
    <xf numFmtId="176" fontId="14" fillId="0" borderId="2" xfId="2" applyNumberFormat="1" applyFont="1" applyFill="1" applyBorder="1" applyAlignment="1">
      <alignment horizontal="center" vertical="center" wrapText="1"/>
    </xf>
    <xf numFmtId="0" fontId="14" fillId="0" borderId="2" xfId="2" applyFont="1" applyFill="1" applyBorder="1" applyAlignment="1">
      <alignment horizontal="left" vertical="center" wrapText="1"/>
    </xf>
    <xf numFmtId="49" fontId="12" fillId="0" borderId="2" xfId="1" applyNumberFormat="1" applyFont="1" applyFill="1" applyBorder="1" applyAlignment="1">
      <alignment horizontal="left" vertical="center" wrapText="1"/>
    </xf>
    <xf numFmtId="49" fontId="12" fillId="0" borderId="2" xfId="1" applyNumberFormat="1" applyFont="1" applyFill="1" applyBorder="1" applyAlignment="1">
      <alignment vertical="center" wrapText="1"/>
    </xf>
    <xf numFmtId="0" fontId="10" fillId="0" borderId="0" xfId="2" applyFill="1" applyAlignment="1">
      <alignment vertical="center"/>
    </xf>
    <xf numFmtId="0" fontId="10" fillId="0" borderId="0" xfId="2" applyFill="1">
      <alignment vertic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2" xfId="2" applyFont="1" applyFill="1" applyBorder="1" applyAlignment="1">
      <alignment horizontal="center" vertical="center" wrapText="1"/>
    </xf>
    <xf numFmtId="49" fontId="16" fillId="0" borderId="2" xfId="1" applyNumberFormat="1" applyFont="1" applyFill="1" applyBorder="1" applyAlignment="1">
      <alignment horizontal="left" vertical="center" wrapText="1"/>
    </xf>
    <xf numFmtId="49" fontId="16" fillId="0" borderId="2" xfId="1" applyNumberFormat="1" applyFont="1" applyFill="1" applyBorder="1" applyAlignment="1">
      <alignment horizontal="center" vertical="center" wrapText="1"/>
    </xf>
    <xf numFmtId="49" fontId="16" fillId="0" borderId="2" xfId="1" applyNumberFormat="1" applyFont="1" applyFill="1" applyBorder="1" applyAlignment="1">
      <alignment vertical="center" wrapText="1"/>
    </xf>
    <xf numFmtId="176" fontId="16" fillId="0" borderId="2" xfId="2" applyNumberFormat="1" applyFont="1" applyFill="1" applyBorder="1" applyAlignment="1">
      <alignment horizontal="center" vertical="center" wrapText="1"/>
    </xf>
    <xf numFmtId="0" fontId="13" fillId="0" borderId="0" xfId="2" applyFont="1" applyFill="1">
      <alignment vertical="center"/>
    </xf>
    <xf numFmtId="0" fontId="11" fillId="0" borderId="0" xfId="2" applyFont="1" applyFill="1">
      <alignment vertical="center"/>
    </xf>
    <xf numFmtId="0" fontId="18" fillId="3" borderId="2" xfId="0" applyFont="1" applyFill="1" applyBorder="1" applyAlignment="1">
      <alignment horizontal="center" vertical="center" wrapText="1" shrinkToFit="1"/>
    </xf>
    <xf numFmtId="0" fontId="12" fillId="0" borderId="2" xfId="0" applyFont="1" applyFill="1" applyBorder="1" applyAlignment="1">
      <alignment horizontal="left" vertical="center" wrapText="1"/>
    </xf>
    <xf numFmtId="176" fontId="12" fillId="0" borderId="2" xfId="0" applyNumberFormat="1" applyFont="1" applyFill="1" applyBorder="1" applyAlignment="1">
      <alignment horizontal="center" vertical="center" wrapText="1"/>
    </xf>
    <xf numFmtId="0" fontId="12" fillId="0" borderId="2" xfId="1" applyNumberFormat="1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vertical="center" wrapText="1"/>
    </xf>
    <xf numFmtId="0" fontId="13" fillId="0" borderId="0" xfId="2" applyFont="1" applyFill="1" applyAlignment="1">
      <alignment vertical="center"/>
    </xf>
    <xf numFmtId="0" fontId="12" fillId="0" borderId="2" xfId="1" applyFont="1" applyFill="1" applyBorder="1" applyAlignment="1">
      <alignment horizontal="center" vertical="center" wrapText="1" shrinkToFit="1"/>
    </xf>
    <xf numFmtId="0" fontId="12" fillId="0" borderId="2" xfId="1" applyFont="1" applyFill="1" applyBorder="1" applyAlignment="1">
      <alignment horizontal="center" vertical="center" shrinkToFit="1"/>
    </xf>
    <xf numFmtId="0" fontId="12" fillId="0" borderId="2" xfId="1" applyFont="1" applyFill="1" applyBorder="1" applyAlignment="1">
      <alignment horizontal="left" vertical="center" wrapText="1" shrinkToFit="1"/>
    </xf>
    <xf numFmtId="0" fontId="12" fillId="0" borderId="2" xfId="1" applyFont="1" applyFill="1" applyBorder="1" applyAlignment="1">
      <alignment vertical="center" wrapText="1" shrinkToFit="1"/>
    </xf>
    <xf numFmtId="176" fontId="12" fillId="0" borderId="2" xfId="1" applyNumberFormat="1" applyFont="1" applyFill="1" applyBorder="1" applyAlignment="1">
      <alignment horizontal="center" vertical="center" wrapText="1" shrinkToFi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vertical="center" wrapText="1"/>
    </xf>
    <xf numFmtId="0" fontId="15" fillId="0" borderId="0" xfId="2" applyFont="1" applyFill="1" applyAlignment="1">
      <alignment vertical="center"/>
    </xf>
    <xf numFmtId="0" fontId="15" fillId="0" borderId="0" xfId="2" applyFont="1" applyFill="1">
      <alignment vertical="center"/>
    </xf>
    <xf numFmtId="0" fontId="15" fillId="0" borderId="2" xfId="0" applyFont="1" applyFill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 wrapText="1" shrinkToFit="1"/>
    </xf>
    <xf numFmtId="0" fontId="16" fillId="0" borderId="4" xfId="2" applyFont="1" applyFill="1" applyBorder="1" applyAlignment="1">
      <alignment vertical="center" wrapText="1"/>
    </xf>
    <xf numFmtId="0" fontId="16" fillId="0" borderId="3" xfId="2" applyFont="1" applyFill="1" applyBorder="1" applyAlignment="1">
      <alignment horizontal="center" vertical="center" wrapText="1"/>
    </xf>
    <xf numFmtId="49" fontId="16" fillId="0" borderId="3" xfId="1" applyNumberFormat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shrinkToFit="1"/>
    </xf>
    <xf numFmtId="49" fontId="16" fillId="0" borderId="3" xfId="1" applyNumberFormat="1" applyFont="1" applyFill="1" applyBorder="1" applyAlignment="1">
      <alignment horizontal="left" vertical="center" wrapText="1"/>
    </xf>
    <xf numFmtId="49" fontId="16" fillId="0" borderId="3" xfId="1" applyNumberFormat="1" applyFont="1" applyFill="1" applyBorder="1" applyAlignment="1">
      <alignment vertical="center" wrapText="1"/>
    </xf>
    <xf numFmtId="176" fontId="16" fillId="0" borderId="3" xfId="2" applyNumberFormat="1" applyFont="1" applyFill="1" applyBorder="1" applyAlignment="1">
      <alignment horizontal="center" vertical="center" wrapText="1"/>
    </xf>
    <xf numFmtId="0" fontId="10" fillId="0" borderId="0" xfId="2" applyAlignment="1">
      <alignment horizontal="center" vertical="center"/>
    </xf>
    <xf numFmtId="0" fontId="10" fillId="0" borderId="0" xfId="2" applyAlignment="1">
      <alignment horizontal="left" vertical="center"/>
    </xf>
    <xf numFmtId="0" fontId="10" fillId="0" borderId="0" xfId="2" applyAlignment="1">
      <alignment vertical="center"/>
    </xf>
    <xf numFmtId="0" fontId="13" fillId="0" borderId="0" xfId="2" applyFont="1" applyAlignment="1">
      <alignment horizontal="center" vertical="center"/>
    </xf>
    <xf numFmtId="0" fontId="13" fillId="0" borderId="0" xfId="2" applyFont="1" applyFill="1" applyAlignment="1">
      <alignment horizontal="center" vertical="center"/>
    </xf>
    <xf numFmtId="0" fontId="13" fillId="0" borderId="0" xfId="2" applyFont="1" applyAlignment="1">
      <alignment horizontal="left" vertical="center"/>
    </xf>
    <xf numFmtId="0" fontId="16" fillId="0" borderId="5" xfId="2" applyFont="1" applyFill="1" applyBorder="1" applyAlignment="1">
      <alignment vertical="center" wrapText="1"/>
    </xf>
    <xf numFmtId="0" fontId="17" fillId="3" borderId="4" xfId="2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vertical="center"/>
    </xf>
    <xf numFmtId="3" fontId="12" fillId="0" borderId="4" xfId="2" applyNumberFormat="1" applyFont="1" applyFill="1" applyBorder="1" applyAlignment="1">
      <alignment vertical="center" wrapText="1"/>
    </xf>
    <xf numFmtId="0" fontId="12" fillId="0" borderId="4" xfId="1" applyFont="1" applyFill="1" applyBorder="1" applyAlignment="1">
      <alignment vertical="center" wrapText="1"/>
    </xf>
    <xf numFmtId="0" fontId="19" fillId="0" borderId="0" xfId="1" applyFont="1" applyFill="1" applyBorder="1" applyAlignment="1">
      <alignment horizontal="left" vertical="center"/>
    </xf>
    <xf numFmtId="0" fontId="8" fillId="2" borderId="6" xfId="1" applyFont="1" applyFill="1" applyBorder="1" applyAlignment="1">
      <alignment horizontal="center" vertical="center" wrapText="1" shrinkToFit="1"/>
    </xf>
    <xf numFmtId="0" fontId="8" fillId="2" borderId="5" xfId="1" applyFont="1" applyFill="1" applyBorder="1" applyAlignment="1">
      <alignment horizontal="center" vertical="center" wrapText="1" shrinkToFit="1"/>
    </xf>
    <xf numFmtId="0" fontId="8" fillId="2" borderId="1" xfId="1" applyFont="1" applyFill="1" applyBorder="1" applyAlignment="1">
      <alignment horizontal="center" vertical="center" shrinkToFit="1"/>
    </xf>
    <xf numFmtId="0" fontId="8" fillId="2" borderId="3" xfId="1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wrapText="1" shrinkToFit="1"/>
    </xf>
    <xf numFmtId="0" fontId="8" fillId="2" borderId="3" xfId="1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_■［별첨1］08-2 공공근로사업 참여자 모집 계획(안)" xfId="1"/>
    <cellStyle name="표준_13-3 기흥구 임시목록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showGridLines="0" tabSelected="1" topLeftCell="C1" zoomScale="80" zoomScaleNormal="80" zoomScaleSheetLayoutView="100" workbookViewId="0">
      <pane ySplit="4" topLeftCell="A5" activePane="bottomLeft" state="frozen"/>
      <selection activeCell="F19" sqref="F19"/>
      <selection pane="bottomLeft" activeCell="I43" sqref="I43"/>
    </sheetView>
  </sheetViews>
  <sheetFormatPr defaultColWidth="8" defaultRowHeight="16.5"/>
  <cols>
    <col min="1" max="1" width="5.77734375" style="68" customWidth="1"/>
    <col min="2" max="2" width="16.88671875" style="68" customWidth="1"/>
    <col min="3" max="3" width="33.5546875" style="68" customWidth="1"/>
    <col min="4" max="4" width="44.88671875" style="69" customWidth="1"/>
    <col min="5" max="5" width="11.21875" style="71" customWidth="1"/>
    <col min="6" max="6" width="10.77734375" style="72" customWidth="1"/>
    <col min="7" max="7" width="10.77734375" style="71" customWidth="1"/>
    <col min="8" max="8" width="21.44140625" style="68" customWidth="1"/>
    <col min="9" max="9" width="58.33203125" style="70" customWidth="1"/>
    <col min="10" max="10" width="55.88671875" style="73" customWidth="1"/>
    <col min="11" max="11" width="14.5546875" style="68" customWidth="1"/>
    <col min="12" max="16384" width="8" style="9"/>
  </cols>
  <sheetData>
    <row r="1" spans="1:16" s="4" customFormat="1" ht="48" customHeight="1">
      <c r="A1" s="1" t="s">
        <v>179</v>
      </c>
      <c r="B1" s="1"/>
      <c r="C1" s="2"/>
      <c r="D1" s="1"/>
      <c r="E1" s="1"/>
      <c r="F1" s="1"/>
      <c r="G1" s="1"/>
      <c r="H1" s="1"/>
      <c r="I1" s="3"/>
      <c r="J1" s="1"/>
      <c r="K1" s="1"/>
    </row>
    <row r="2" spans="1:16" s="4" customFormat="1" ht="39.75" customHeight="1">
      <c r="A2" s="79" t="s">
        <v>266</v>
      </c>
      <c r="B2" s="5"/>
      <c r="C2" s="6"/>
      <c r="D2" s="7"/>
      <c r="E2" s="6"/>
      <c r="F2" s="6"/>
      <c r="G2" s="6"/>
      <c r="H2" s="6"/>
      <c r="I2" s="8"/>
      <c r="J2" s="7"/>
      <c r="K2" s="5"/>
    </row>
    <row r="3" spans="1:16" ht="42.75" customHeight="1">
      <c r="A3" s="82" t="s">
        <v>0</v>
      </c>
      <c r="B3" s="82" t="s">
        <v>1</v>
      </c>
      <c r="C3" s="82" t="s">
        <v>2</v>
      </c>
      <c r="D3" s="82" t="s">
        <v>3</v>
      </c>
      <c r="E3" s="84" t="s">
        <v>6</v>
      </c>
      <c r="F3" s="84" t="s">
        <v>7</v>
      </c>
      <c r="G3" s="84" t="s">
        <v>8</v>
      </c>
      <c r="H3" s="82" t="s">
        <v>4</v>
      </c>
      <c r="I3" s="82" t="s">
        <v>5</v>
      </c>
      <c r="J3" s="80" t="s">
        <v>9</v>
      </c>
      <c r="K3" s="82" t="s">
        <v>225</v>
      </c>
    </row>
    <row r="4" spans="1:16" ht="27.75" customHeight="1">
      <c r="A4" s="83"/>
      <c r="B4" s="83"/>
      <c r="C4" s="83"/>
      <c r="D4" s="83"/>
      <c r="E4" s="85"/>
      <c r="F4" s="85"/>
      <c r="G4" s="85"/>
      <c r="H4" s="83"/>
      <c r="I4" s="83"/>
      <c r="J4" s="81"/>
      <c r="K4" s="83"/>
    </row>
    <row r="5" spans="1:16" s="42" customFormat="1" ht="30" customHeight="1">
      <c r="A5" s="10"/>
      <c r="B5" s="43"/>
      <c r="C5" s="43" t="s">
        <v>262</v>
      </c>
      <c r="D5" s="11"/>
      <c r="E5" s="14">
        <f>SUM(E6:E58)</f>
        <v>554</v>
      </c>
      <c r="F5" s="10"/>
      <c r="G5" s="10"/>
      <c r="H5" s="12"/>
      <c r="I5" s="13"/>
      <c r="J5" s="75"/>
      <c r="K5" s="10"/>
    </row>
    <row r="6" spans="1:16" s="15" customFormat="1" ht="43.5" customHeight="1">
      <c r="A6" s="18">
        <f>ROW()-5</f>
        <v>1</v>
      </c>
      <c r="B6" s="17" t="s">
        <v>178</v>
      </c>
      <c r="C6" s="17" t="s">
        <v>34</v>
      </c>
      <c r="D6" s="31" t="s">
        <v>35</v>
      </c>
      <c r="E6" s="22">
        <v>1</v>
      </c>
      <c r="F6" s="18">
        <v>4</v>
      </c>
      <c r="G6" s="18">
        <v>3</v>
      </c>
      <c r="H6" s="19" t="s">
        <v>36</v>
      </c>
      <c r="I6" s="23" t="s">
        <v>37</v>
      </c>
      <c r="J6" s="56" t="s">
        <v>181</v>
      </c>
      <c r="K6" s="17" t="s">
        <v>33</v>
      </c>
      <c r="L6" s="16"/>
      <c r="M6" s="16"/>
      <c r="N6" s="16"/>
      <c r="O6" s="16"/>
    </row>
    <row r="7" spans="1:16" s="34" customFormat="1" ht="43.5" customHeight="1">
      <c r="A7" s="18">
        <f t="shared" ref="A7:A58" si="0">ROW()-5</f>
        <v>2</v>
      </c>
      <c r="B7" s="17" t="s">
        <v>178</v>
      </c>
      <c r="C7" s="17" t="s">
        <v>39</v>
      </c>
      <c r="D7" s="44" t="s">
        <v>40</v>
      </c>
      <c r="E7" s="45">
        <v>1</v>
      </c>
      <c r="F7" s="17">
        <v>8</v>
      </c>
      <c r="G7" s="17">
        <v>3</v>
      </c>
      <c r="H7" s="17" t="s">
        <v>14</v>
      </c>
      <c r="I7" s="24" t="s">
        <v>41</v>
      </c>
      <c r="J7" s="47" t="s">
        <v>182</v>
      </c>
      <c r="K7" s="17" t="s">
        <v>38</v>
      </c>
      <c r="L7" s="16"/>
      <c r="M7" s="16"/>
      <c r="N7" s="16"/>
      <c r="O7" s="16"/>
      <c r="P7" s="15"/>
    </row>
    <row r="8" spans="1:16" s="34" customFormat="1" ht="43.5" customHeight="1">
      <c r="A8" s="18">
        <f t="shared" si="0"/>
        <v>3</v>
      </c>
      <c r="B8" s="17" t="s">
        <v>178</v>
      </c>
      <c r="C8" s="17" t="s">
        <v>42</v>
      </c>
      <c r="D8" s="44" t="s">
        <v>43</v>
      </c>
      <c r="E8" s="45">
        <v>5</v>
      </c>
      <c r="F8" s="17">
        <v>8</v>
      </c>
      <c r="G8" s="17">
        <v>3</v>
      </c>
      <c r="H8" s="17" t="s">
        <v>44</v>
      </c>
      <c r="I8" s="24" t="s">
        <v>254</v>
      </c>
      <c r="J8" s="47" t="s">
        <v>183</v>
      </c>
      <c r="K8" s="17" t="s">
        <v>38</v>
      </c>
      <c r="L8" s="16"/>
      <c r="M8" s="16"/>
      <c r="N8" s="16"/>
      <c r="O8" s="16"/>
      <c r="P8" s="15"/>
    </row>
    <row r="9" spans="1:16" s="34" customFormat="1" ht="43.5" customHeight="1">
      <c r="A9" s="18">
        <f t="shared" si="0"/>
        <v>4</v>
      </c>
      <c r="B9" s="17" t="s">
        <v>178</v>
      </c>
      <c r="C9" s="17" t="s">
        <v>45</v>
      </c>
      <c r="D9" s="44" t="s">
        <v>46</v>
      </c>
      <c r="E9" s="45">
        <v>2</v>
      </c>
      <c r="F9" s="17">
        <v>8</v>
      </c>
      <c r="G9" s="17">
        <v>3</v>
      </c>
      <c r="H9" s="17" t="s">
        <v>14</v>
      </c>
      <c r="I9" s="24" t="s">
        <v>47</v>
      </c>
      <c r="J9" s="76" t="s">
        <v>185</v>
      </c>
      <c r="K9" s="17" t="s">
        <v>38</v>
      </c>
      <c r="L9" s="16"/>
      <c r="M9" s="16"/>
      <c r="N9" s="16"/>
      <c r="O9" s="16"/>
      <c r="P9" s="15"/>
    </row>
    <row r="10" spans="1:16" s="34" customFormat="1" ht="43.5" customHeight="1">
      <c r="A10" s="18">
        <f t="shared" si="0"/>
        <v>5</v>
      </c>
      <c r="B10" s="17" t="s">
        <v>178</v>
      </c>
      <c r="C10" s="17" t="s">
        <v>48</v>
      </c>
      <c r="D10" s="44" t="s">
        <v>49</v>
      </c>
      <c r="E10" s="45">
        <v>1</v>
      </c>
      <c r="F10" s="17">
        <v>8</v>
      </c>
      <c r="G10" s="17">
        <v>3</v>
      </c>
      <c r="H10" s="17" t="s">
        <v>265</v>
      </c>
      <c r="I10" s="24" t="s">
        <v>50</v>
      </c>
      <c r="J10" s="47" t="s">
        <v>186</v>
      </c>
      <c r="K10" s="17" t="s">
        <v>38</v>
      </c>
      <c r="L10" s="16"/>
      <c r="M10" s="16"/>
      <c r="N10" s="16"/>
      <c r="O10" s="16"/>
      <c r="P10" s="15"/>
    </row>
    <row r="11" spans="1:16" s="34" customFormat="1" ht="43.5" customHeight="1">
      <c r="A11" s="18">
        <f t="shared" si="0"/>
        <v>6</v>
      </c>
      <c r="B11" s="17" t="s">
        <v>178</v>
      </c>
      <c r="C11" s="17" t="s">
        <v>51</v>
      </c>
      <c r="D11" s="46" t="s">
        <v>52</v>
      </c>
      <c r="E11" s="22">
        <v>4</v>
      </c>
      <c r="F11" s="18">
        <v>4</v>
      </c>
      <c r="G11" s="17">
        <v>3</v>
      </c>
      <c r="H11" s="17" t="s">
        <v>265</v>
      </c>
      <c r="I11" s="24" t="s">
        <v>47</v>
      </c>
      <c r="J11" s="56" t="s">
        <v>184</v>
      </c>
      <c r="K11" s="17" t="s">
        <v>38</v>
      </c>
      <c r="L11" s="16"/>
      <c r="M11" s="16"/>
      <c r="N11" s="16"/>
      <c r="O11" s="16"/>
      <c r="P11" s="15"/>
    </row>
    <row r="12" spans="1:16" s="34" customFormat="1" ht="43.5" customHeight="1">
      <c r="A12" s="18">
        <f t="shared" si="0"/>
        <v>7</v>
      </c>
      <c r="B12" s="17" t="s">
        <v>178</v>
      </c>
      <c r="C12" s="17" t="s">
        <v>53</v>
      </c>
      <c r="D12" s="44" t="s">
        <v>54</v>
      </c>
      <c r="E12" s="45">
        <v>40</v>
      </c>
      <c r="F12" s="17">
        <v>4</v>
      </c>
      <c r="G12" s="17">
        <v>3</v>
      </c>
      <c r="H12" s="17" t="s">
        <v>14</v>
      </c>
      <c r="I12" s="24" t="s">
        <v>55</v>
      </c>
      <c r="J12" s="47" t="s">
        <v>187</v>
      </c>
      <c r="K12" s="17" t="s">
        <v>10</v>
      </c>
      <c r="L12" s="16"/>
      <c r="M12" s="16"/>
      <c r="N12" s="16"/>
      <c r="O12" s="16"/>
      <c r="P12" s="15"/>
    </row>
    <row r="13" spans="1:16" s="15" customFormat="1" ht="43.5" customHeight="1">
      <c r="A13" s="18">
        <f t="shared" si="0"/>
        <v>8</v>
      </c>
      <c r="B13" s="17" t="s">
        <v>178</v>
      </c>
      <c r="C13" s="17" t="s">
        <v>56</v>
      </c>
      <c r="D13" s="24" t="s">
        <v>57</v>
      </c>
      <c r="E13" s="45">
        <v>1</v>
      </c>
      <c r="F13" s="17">
        <v>8</v>
      </c>
      <c r="G13" s="17">
        <v>2</v>
      </c>
      <c r="H13" s="17" t="s">
        <v>14</v>
      </c>
      <c r="I13" s="24" t="s">
        <v>58</v>
      </c>
      <c r="J13" s="47" t="s">
        <v>188</v>
      </c>
      <c r="K13" s="17" t="s">
        <v>10</v>
      </c>
    </row>
    <row r="14" spans="1:16" s="34" customFormat="1" ht="43.5" customHeight="1">
      <c r="A14" s="18">
        <f t="shared" si="0"/>
        <v>9</v>
      </c>
      <c r="B14" s="17" t="s">
        <v>178</v>
      </c>
      <c r="C14" s="17" t="s">
        <v>60</v>
      </c>
      <c r="D14" s="31" t="s">
        <v>61</v>
      </c>
      <c r="E14" s="22">
        <v>60</v>
      </c>
      <c r="F14" s="18">
        <v>4</v>
      </c>
      <c r="G14" s="17">
        <v>3</v>
      </c>
      <c r="H14" s="19" t="s">
        <v>62</v>
      </c>
      <c r="I14" s="32" t="s">
        <v>63</v>
      </c>
      <c r="J14" s="56" t="s">
        <v>190</v>
      </c>
      <c r="K14" s="18" t="s">
        <v>59</v>
      </c>
      <c r="L14" s="33"/>
      <c r="M14" s="33"/>
      <c r="N14" s="33"/>
      <c r="O14" s="33"/>
    </row>
    <row r="15" spans="1:16" s="34" customFormat="1" ht="43.5" customHeight="1">
      <c r="A15" s="18">
        <f t="shared" si="0"/>
        <v>10</v>
      </c>
      <c r="B15" s="17" t="s">
        <v>178</v>
      </c>
      <c r="C15" s="17" t="s">
        <v>64</v>
      </c>
      <c r="D15" s="46" t="s">
        <v>65</v>
      </c>
      <c r="E15" s="22">
        <v>1</v>
      </c>
      <c r="F15" s="18">
        <v>8</v>
      </c>
      <c r="G15" s="17">
        <v>3</v>
      </c>
      <c r="H15" s="17" t="s">
        <v>265</v>
      </c>
      <c r="I15" s="24" t="s">
        <v>47</v>
      </c>
      <c r="J15" s="47" t="s">
        <v>189</v>
      </c>
      <c r="K15" s="17" t="s">
        <v>38</v>
      </c>
      <c r="L15" s="33"/>
      <c r="M15" s="33"/>
      <c r="N15" s="33"/>
      <c r="O15" s="33"/>
    </row>
    <row r="16" spans="1:16" s="34" customFormat="1" ht="43.5" customHeight="1">
      <c r="A16" s="18">
        <f t="shared" si="0"/>
        <v>11</v>
      </c>
      <c r="B16" s="17" t="s">
        <v>178</v>
      </c>
      <c r="C16" s="17" t="s">
        <v>66</v>
      </c>
      <c r="D16" s="31" t="s">
        <v>67</v>
      </c>
      <c r="E16" s="22">
        <v>12</v>
      </c>
      <c r="F16" s="18">
        <v>4</v>
      </c>
      <c r="G16" s="18">
        <v>3</v>
      </c>
      <c r="H16" s="19" t="s">
        <v>12</v>
      </c>
      <c r="I16" s="32" t="s">
        <v>68</v>
      </c>
      <c r="J16" s="56" t="s">
        <v>191</v>
      </c>
      <c r="K16" s="18" t="s">
        <v>11</v>
      </c>
      <c r="L16" s="48"/>
      <c r="M16" s="48"/>
      <c r="N16" s="48"/>
      <c r="O16" s="48"/>
      <c r="P16" s="41"/>
    </row>
    <row r="17" spans="1:16" s="34" customFormat="1" ht="43.5" customHeight="1">
      <c r="A17" s="18">
        <f t="shared" si="0"/>
        <v>12</v>
      </c>
      <c r="B17" s="17" t="s">
        <v>178</v>
      </c>
      <c r="C17" s="17" t="s">
        <v>69</v>
      </c>
      <c r="D17" s="31" t="s">
        <v>70</v>
      </c>
      <c r="E17" s="22">
        <v>22</v>
      </c>
      <c r="F17" s="18">
        <v>8</v>
      </c>
      <c r="G17" s="17">
        <v>3</v>
      </c>
      <c r="H17" s="19" t="s">
        <v>14</v>
      </c>
      <c r="I17" s="32" t="s">
        <v>71</v>
      </c>
      <c r="J17" s="56" t="s">
        <v>192</v>
      </c>
      <c r="K17" s="18" t="s">
        <v>13</v>
      </c>
      <c r="L17" s="16"/>
      <c r="M17" s="16"/>
      <c r="N17" s="16"/>
      <c r="O17" s="16"/>
      <c r="P17" s="15"/>
    </row>
    <row r="18" spans="1:16" s="15" customFormat="1" ht="43.5" customHeight="1">
      <c r="A18" s="18">
        <f t="shared" si="0"/>
        <v>13</v>
      </c>
      <c r="B18" s="17" t="s">
        <v>178</v>
      </c>
      <c r="C18" s="17" t="s">
        <v>73</v>
      </c>
      <c r="D18" s="31" t="s">
        <v>74</v>
      </c>
      <c r="E18" s="22">
        <v>3</v>
      </c>
      <c r="F18" s="18">
        <v>4</v>
      </c>
      <c r="G18" s="17">
        <v>3</v>
      </c>
      <c r="H18" s="19" t="s">
        <v>14</v>
      </c>
      <c r="I18" s="32" t="s">
        <v>75</v>
      </c>
      <c r="J18" s="56" t="s">
        <v>193</v>
      </c>
      <c r="K18" s="18" t="s">
        <v>72</v>
      </c>
      <c r="L18" s="16"/>
      <c r="M18" s="16"/>
      <c r="N18" s="16"/>
      <c r="O18" s="16"/>
    </row>
    <row r="19" spans="1:16" s="34" customFormat="1" ht="43.5" customHeight="1">
      <c r="A19" s="18">
        <f t="shared" si="0"/>
        <v>14</v>
      </c>
      <c r="B19" s="17" t="s">
        <v>178</v>
      </c>
      <c r="C19" s="17" t="s">
        <v>76</v>
      </c>
      <c r="D19" s="31" t="s">
        <v>77</v>
      </c>
      <c r="E19" s="22">
        <v>7</v>
      </c>
      <c r="F19" s="18">
        <v>4</v>
      </c>
      <c r="G19" s="18">
        <v>3</v>
      </c>
      <c r="H19" s="19" t="s">
        <v>14</v>
      </c>
      <c r="I19" s="32" t="s">
        <v>78</v>
      </c>
      <c r="J19" s="56" t="s">
        <v>194</v>
      </c>
      <c r="K19" s="18" t="s">
        <v>72</v>
      </c>
      <c r="L19" s="16"/>
      <c r="M19" s="16"/>
      <c r="N19" s="16"/>
      <c r="O19" s="16"/>
      <c r="P19" s="15"/>
    </row>
    <row r="20" spans="1:16" s="34" customFormat="1" ht="43.5" customHeight="1">
      <c r="A20" s="18">
        <f t="shared" si="0"/>
        <v>15</v>
      </c>
      <c r="B20" s="17" t="s">
        <v>178</v>
      </c>
      <c r="C20" s="17" t="s">
        <v>79</v>
      </c>
      <c r="D20" s="31" t="s">
        <v>80</v>
      </c>
      <c r="E20" s="22">
        <v>90</v>
      </c>
      <c r="F20" s="18">
        <v>8</v>
      </c>
      <c r="G20" s="17">
        <v>3</v>
      </c>
      <c r="H20" s="19" t="s">
        <v>267</v>
      </c>
      <c r="I20" s="32" t="s">
        <v>268</v>
      </c>
      <c r="J20" s="56" t="s">
        <v>195</v>
      </c>
      <c r="K20" s="18" t="s">
        <v>15</v>
      </c>
      <c r="L20" s="16"/>
      <c r="M20" s="16"/>
      <c r="N20" s="16"/>
      <c r="O20" s="16"/>
      <c r="P20" s="15"/>
    </row>
    <row r="21" spans="1:16" s="34" customFormat="1" ht="43.5" customHeight="1">
      <c r="A21" s="18">
        <f t="shared" si="0"/>
        <v>16</v>
      </c>
      <c r="B21" s="17" t="s">
        <v>178</v>
      </c>
      <c r="C21" s="17" t="s">
        <v>214</v>
      </c>
      <c r="D21" s="31" t="s">
        <v>215</v>
      </c>
      <c r="E21" s="22">
        <v>1</v>
      </c>
      <c r="F21" s="18">
        <v>8</v>
      </c>
      <c r="G21" s="17">
        <v>3</v>
      </c>
      <c r="H21" s="19" t="s">
        <v>216</v>
      </c>
      <c r="I21" s="32" t="s">
        <v>217</v>
      </c>
      <c r="J21" s="56" t="s">
        <v>218</v>
      </c>
      <c r="K21" s="18" t="s">
        <v>219</v>
      </c>
      <c r="L21" s="16"/>
      <c r="M21" s="16"/>
      <c r="N21" s="16"/>
      <c r="O21" s="16"/>
      <c r="P21" s="15"/>
    </row>
    <row r="22" spans="1:16" s="34" customFormat="1" ht="43.5" customHeight="1">
      <c r="A22" s="18">
        <f t="shared" si="0"/>
        <v>17</v>
      </c>
      <c r="B22" s="17" t="s">
        <v>178</v>
      </c>
      <c r="C22" s="17" t="s">
        <v>81</v>
      </c>
      <c r="D22" s="31" t="s">
        <v>82</v>
      </c>
      <c r="E22" s="22">
        <v>3</v>
      </c>
      <c r="F22" s="18">
        <v>4</v>
      </c>
      <c r="G22" s="17">
        <v>3</v>
      </c>
      <c r="H22" s="19" t="s">
        <v>83</v>
      </c>
      <c r="I22" s="32" t="s">
        <v>84</v>
      </c>
      <c r="J22" s="56" t="s">
        <v>196</v>
      </c>
      <c r="K22" s="18" t="s">
        <v>16</v>
      </c>
      <c r="L22" s="33"/>
      <c r="M22" s="33"/>
      <c r="N22" s="33"/>
      <c r="O22" s="33"/>
    </row>
    <row r="23" spans="1:16" s="15" customFormat="1" ht="43.5" customHeight="1">
      <c r="A23" s="18">
        <f t="shared" si="0"/>
        <v>18</v>
      </c>
      <c r="B23" s="17" t="s">
        <v>178</v>
      </c>
      <c r="C23" s="17" t="s">
        <v>85</v>
      </c>
      <c r="D23" s="31" t="s">
        <v>86</v>
      </c>
      <c r="E23" s="22">
        <v>1</v>
      </c>
      <c r="F23" s="18">
        <v>8</v>
      </c>
      <c r="G23" s="17">
        <v>3</v>
      </c>
      <c r="H23" s="19" t="s">
        <v>83</v>
      </c>
      <c r="I23" s="32" t="s">
        <v>87</v>
      </c>
      <c r="J23" s="56" t="s">
        <v>197</v>
      </c>
      <c r="K23" s="18" t="s">
        <v>16</v>
      </c>
      <c r="L23" s="33"/>
      <c r="M23" s="33"/>
      <c r="N23" s="33"/>
      <c r="O23" s="33"/>
      <c r="P23" s="34"/>
    </row>
    <row r="24" spans="1:16" s="15" customFormat="1" ht="43.5" customHeight="1">
      <c r="A24" s="18">
        <f t="shared" si="0"/>
        <v>19</v>
      </c>
      <c r="B24" s="17" t="s">
        <v>178</v>
      </c>
      <c r="C24" s="17" t="s">
        <v>226</v>
      </c>
      <c r="D24" s="31" t="s">
        <v>88</v>
      </c>
      <c r="E24" s="22">
        <v>1</v>
      </c>
      <c r="F24" s="18">
        <v>8</v>
      </c>
      <c r="G24" s="17">
        <v>3</v>
      </c>
      <c r="H24" s="19" t="s">
        <v>83</v>
      </c>
      <c r="I24" s="32" t="s">
        <v>89</v>
      </c>
      <c r="J24" s="56" t="s">
        <v>198</v>
      </c>
      <c r="K24" s="18" t="s">
        <v>16</v>
      </c>
      <c r="L24" s="16"/>
      <c r="M24" s="16"/>
      <c r="N24" s="16"/>
      <c r="O24" s="16"/>
    </row>
    <row r="25" spans="1:16" s="15" customFormat="1" ht="43.5" customHeight="1">
      <c r="A25" s="18">
        <f t="shared" si="0"/>
        <v>20</v>
      </c>
      <c r="B25" s="17" t="s">
        <v>178</v>
      </c>
      <c r="C25" s="17" t="s">
        <v>90</v>
      </c>
      <c r="D25" s="31" t="s">
        <v>91</v>
      </c>
      <c r="E25" s="22">
        <v>2</v>
      </c>
      <c r="F25" s="18">
        <v>8</v>
      </c>
      <c r="G25" s="17">
        <v>3</v>
      </c>
      <c r="H25" s="19" t="s">
        <v>263</v>
      </c>
      <c r="I25" s="32" t="s">
        <v>264</v>
      </c>
      <c r="J25" s="56" t="s">
        <v>198</v>
      </c>
      <c r="K25" s="18" t="s">
        <v>16</v>
      </c>
      <c r="L25" s="16"/>
      <c r="M25" s="16"/>
      <c r="N25" s="16"/>
      <c r="O25" s="16"/>
    </row>
    <row r="26" spans="1:16" s="15" customFormat="1" ht="43.5" customHeight="1">
      <c r="A26" s="18">
        <f t="shared" si="0"/>
        <v>21</v>
      </c>
      <c r="B26" s="17" t="s">
        <v>178</v>
      </c>
      <c r="C26" s="17" t="s">
        <v>238</v>
      </c>
      <c r="D26" s="31" t="s">
        <v>230</v>
      </c>
      <c r="E26" s="22">
        <v>2</v>
      </c>
      <c r="F26" s="18">
        <v>8</v>
      </c>
      <c r="G26" s="17">
        <v>3</v>
      </c>
      <c r="H26" s="19" t="s">
        <v>17</v>
      </c>
      <c r="I26" s="32" t="s">
        <v>233</v>
      </c>
      <c r="J26" s="56" t="s">
        <v>235</v>
      </c>
      <c r="K26" s="18" t="s">
        <v>237</v>
      </c>
      <c r="L26" s="16"/>
      <c r="M26" s="16"/>
      <c r="N26" s="16"/>
      <c r="O26" s="16"/>
    </row>
    <row r="27" spans="1:16" s="15" customFormat="1" ht="43.5" customHeight="1">
      <c r="A27" s="18">
        <f t="shared" si="0"/>
        <v>22</v>
      </c>
      <c r="B27" s="17" t="s">
        <v>178</v>
      </c>
      <c r="C27" s="17" t="s">
        <v>231</v>
      </c>
      <c r="D27" s="31" t="s">
        <v>232</v>
      </c>
      <c r="E27" s="22">
        <v>2</v>
      </c>
      <c r="F27" s="18">
        <v>8</v>
      </c>
      <c r="G27" s="17">
        <v>3</v>
      </c>
      <c r="H27" s="19" t="s">
        <v>234</v>
      </c>
      <c r="I27" s="32" t="s">
        <v>239</v>
      </c>
      <c r="J27" s="56" t="s">
        <v>236</v>
      </c>
      <c r="K27" s="18" t="s">
        <v>237</v>
      </c>
      <c r="L27" s="16"/>
      <c r="M27" s="16"/>
      <c r="N27" s="16"/>
      <c r="O27" s="16"/>
    </row>
    <row r="28" spans="1:16" s="34" customFormat="1" ht="43.5" customHeight="1">
      <c r="A28" s="18">
        <f t="shared" si="0"/>
        <v>23</v>
      </c>
      <c r="B28" s="17" t="s">
        <v>178</v>
      </c>
      <c r="C28" s="17" t="s">
        <v>93</v>
      </c>
      <c r="D28" s="31" t="s">
        <v>241</v>
      </c>
      <c r="E28" s="22">
        <v>23</v>
      </c>
      <c r="F28" s="18">
        <v>4</v>
      </c>
      <c r="G28" s="17">
        <v>3</v>
      </c>
      <c r="H28" s="19" t="s">
        <v>94</v>
      </c>
      <c r="I28" s="32" t="s">
        <v>240</v>
      </c>
      <c r="J28" s="56" t="s">
        <v>199</v>
      </c>
      <c r="K28" s="18" t="s">
        <v>92</v>
      </c>
      <c r="L28" s="16"/>
      <c r="M28" s="16"/>
      <c r="N28" s="16"/>
      <c r="O28" s="16"/>
      <c r="P28" s="15"/>
    </row>
    <row r="29" spans="1:16" s="34" customFormat="1" ht="43.5" customHeight="1">
      <c r="A29" s="18">
        <f t="shared" si="0"/>
        <v>24</v>
      </c>
      <c r="B29" s="17" t="s">
        <v>178</v>
      </c>
      <c r="C29" s="19" t="s">
        <v>95</v>
      </c>
      <c r="D29" s="20" t="s">
        <v>96</v>
      </c>
      <c r="E29" s="22">
        <v>10</v>
      </c>
      <c r="F29" s="18">
        <v>4</v>
      </c>
      <c r="G29" s="17">
        <v>3</v>
      </c>
      <c r="H29" s="18" t="s">
        <v>30</v>
      </c>
      <c r="I29" s="21" t="s">
        <v>97</v>
      </c>
      <c r="J29" s="77" t="s">
        <v>200</v>
      </c>
      <c r="K29" s="18" t="s">
        <v>18</v>
      </c>
      <c r="L29" s="16"/>
      <c r="M29" s="16"/>
      <c r="N29" s="16"/>
      <c r="O29" s="16"/>
      <c r="P29" s="15"/>
    </row>
    <row r="30" spans="1:16" s="34" customFormat="1" ht="43.5" customHeight="1">
      <c r="A30" s="18">
        <f t="shared" si="0"/>
        <v>25</v>
      </c>
      <c r="B30" s="17" t="s">
        <v>178</v>
      </c>
      <c r="C30" s="19" t="s">
        <v>98</v>
      </c>
      <c r="D30" s="20" t="s">
        <v>99</v>
      </c>
      <c r="E30" s="22">
        <v>90</v>
      </c>
      <c r="F30" s="18">
        <v>4</v>
      </c>
      <c r="G30" s="17">
        <v>3</v>
      </c>
      <c r="H30" s="18" t="s">
        <v>253</v>
      </c>
      <c r="I30" s="23" t="s">
        <v>100</v>
      </c>
      <c r="J30" s="56" t="s">
        <v>201</v>
      </c>
      <c r="K30" s="18" t="s">
        <v>19</v>
      </c>
      <c r="L30" s="16"/>
      <c r="M30" s="16"/>
      <c r="N30" s="16"/>
      <c r="O30" s="16"/>
      <c r="P30" s="15"/>
    </row>
    <row r="31" spans="1:16" s="34" customFormat="1" ht="43.5" customHeight="1">
      <c r="A31" s="18">
        <f t="shared" si="0"/>
        <v>26</v>
      </c>
      <c r="B31" s="17" t="s">
        <v>178</v>
      </c>
      <c r="C31" s="50" t="s">
        <v>101</v>
      </c>
      <c r="D31" s="51" t="s">
        <v>102</v>
      </c>
      <c r="E31" s="53">
        <v>3</v>
      </c>
      <c r="F31" s="54">
        <v>8</v>
      </c>
      <c r="G31" s="17">
        <v>3</v>
      </c>
      <c r="H31" s="49" t="s">
        <v>14</v>
      </c>
      <c r="I31" s="52" t="s">
        <v>103</v>
      </c>
      <c r="J31" s="78" t="s">
        <v>202</v>
      </c>
      <c r="K31" s="18" t="s">
        <v>20</v>
      </c>
      <c r="L31" s="33"/>
      <c r="M31" s="33"/>
      <c r="N31" s="33"/>
      <c r="O31" s="33"/>
    </row>
    <row r="32" spans="1:16" s="34" customFormat="1" ht="43.5" customHeight="1">
      <c r="A32" s="18">
        <f t="shared" si="0"/>
        <v>27</v>
      </c>
      <c r="B32" s="17" t="s">
        <v>178</v>
      </c>
      <c r="C32" s="55" t="s">
        <v>105</v>
      </c>
      <c r="D32" s="20" t="s">
        <v>106</v>
      </c>
      <c r="E32" s="22">
        <v>18</v>
      </c>
      <c r="F32" s="18">
        <v>8</v>
      </c>
      <c r="G32" s="17">
        <v>3</v>
      </c>
      <c r="H32" s="19" t="s">
        <v>14</v>
      </c>
      <c r="I32" s="21" t="s">
        <v>107</v>
      </c>
      <c r="J32" s="56" t="s">
        <v>195</v>
      </c>
      <c r="K32" s="18" t="s">
        <v>104</v>
      </c>
      <c r="L32" s="16"/>
      <c r="M32" s="16"/>
      <c r="N32" s="16"/>
      <c r="O32" s="16"/>
      <c r="P32" s="15"/>
    </row>
    <row r="33" spans="1:16" s="34" customFormat="1" ht="43.5" customHeight="1">
      <c r="A33" s="18">
        <f t="shared" si="0"/>
        <v>28</v>
      </c>
      <c r="B33" s="17" t="s">
        <v>178</v>
      </c>
      <c r="C33" s="17" t="s">
        <v>109</v>
      </c>
      <c r="D33" s="31" t="s">
        <v>110</v>
      </c>
      <c r="E33" s="22">
        <v>5</v>
      </c>
      <c r="F33" s="18">
        <v>4</v>
      </c>
      <c r="G33" s="17">
        <v>3</v>
      </c>
      <c r="H33" s="19" t="s">
        <v>14</v>
      </c>
      <c r="I33" s="32" t="s">
        <v>111</v>
      </c>
      <c r="J33" s="56" t="s">
        <v>196</v>
      </c>
      <c r="K33" s="18" t="s">
        <v>108</v>
      </c>
      <c r="L33" s="16"/>
      <c r="M33" s="16"/>
      <c r="N33" s="16"/>
      <c r="O33" s="16"/>
      <c r="P33" s="15"/>
    </row>
    <row r="34" spans="1:16" s="34" customFormat="1" ht="43.5" customHeight="1">
      <c r="A34" s="18">
        <f t="shared" si="0"/>
        <v>29</v>
      </c>
      <c r="B34" s="17" t="s">
        <v>178</v>
      </c>
      <c r="C34" s="17" t="s">
        <v>112</v>
      </c>
      <c r="D34" s="31" t="s">
        <v>113</v>
      </c>
      <c r="E34" s="22">
        <v>2</v>
      </c>
      <c r="F34" s="18">
        <v>4</v>
      </c>
      <c r="G34" s="17">
        <v>3</v>
      </c>
      <c r="H34" s="19" t="s">
        <v>14</v>
      </c>
      <c r="I34" s="32" t="s">
        <v>111</v>
      </c>
      <c r="J34" s="56" t="s">
        <v>196</v>
      </c>
      <c r="K34" s="18" t="s">
        <v>108</v>
      </c>
      <c r="L34" s="16"/>
      <c r="M34" s="16"/>
      <c r="N34" s="16"/>
      <c r="O34" s="16"/>
      <c r="P34" s="15"/>
    </row>
    <row r="35" spans="1:16" s="34" customFormat="1" ht="43.5" customHeight="1">
      <c r="A35" s="18">
        <f t="shared" si="0"/>
        <v>30</v>
      </c>
      <c r="B35" s="17" t="s">
        <v>178</v>
      </c>
      <c r="C35" s="17" t="s">
        <v>115</v>
      </c>
      <c r="D35" s="44" t="s">
        <v>116</v>
      </c>
      <c r="E35" s="22">
        <v>6</v>
      </c>
      <c r="F35" s="18">
        <v>8</v>
      </c>
      <c r="G35" s="17">
        <v>3</v>
      </c>
      <c r="H35" s="19" t="s">
        <v>14</v>
      </c>
      <c r="I35" s="32" t="s">
        <v>117</v>
      </c>
      <c r="J35" s="56" t="s">
        <v>196</v>
      </c>
      <c r="K35" s="18" t="s">
        <v>114</v>
      </c>
      <c r="L35" s="48"/>
      <c r="M35" s="48"/>
      <c r="N35" s="48"/>
      <c r="O35" s="48"/>
      <c r="P35" s="41"/>
    </row>
    <row r="36" spans="1:16" s="15" customFormat="1" ht="43.5" customHeight="1">
      <c r="A36" s="18">
        <f t="shared" si="0"/>
        <v>31</v>
      </c>
      <c r="B36" s="17" t="s">
        <v>178</v>
      </c>
      <c r="C36" s="17" t="s">
        <v>119</v>
      </c>
      <c r="D36" s="32" t="s">
        <v>120</v>
      </c>
      <c r="E36" s="22">
        <v>7</v>
      </c>
      <c r="F36" s="18">
        <v>4</v>
      </c>
      <c r="G36" s="18">
        <v>3</v>
      </c>
      <c r="H36" s="19" t="s">
        <v>121</v>
      </c>
      <c r="I36" s="32" t="s">
        <v>122</v>
      </c>
      <c r="J36" s="56" t="s">
        <v>203</v>
      </c>
      <c r="K36" s="18" t="s">
        <v>118</v>
      </c>
    </row>
    <row r="37" spans="1:16" s="34" customFormat="1" ht="43.5" customHeight="1">
      <c r="A37" s="18">
        <f t="shared" si="0"/>
        <v>32</v>
      </c>
      <c r="B37" s="17" t="s">
        <v>178</v>
      </c>
      <c r="C37" s="17" t="s">
        <v>123</v>
      </c>
      <c r="D37" s="31" t="s">
        <v>124</v>
      </c>
      <c r="E37" s="22">
        <v>3</v>
      </c>
      <c r="F37" s="18">
        <v>4</v>
      </c>
      <c r="G37" s="17">
        <v>3</v>
      </c>
      <c r="H37" s="19" t="s">
        <v>14</v>
      </c>
      <c r="I37" s="32" t="s">
        <v>22</v>
      </c>
      <c r="J37" s="56" t="s">
        <v>204</v>
      </c>
      <c r="K37" s="18" t="s">
        <v>21</v>
      </c>
      <c r="L37" s="48"/>
      <c r="M37" s="48"/>
      <c r="N37" s="48"/>
      <c r="O37" s="48"/>
      <c r="P37" s="41"/>
    </row>
    <row r="38" spans="1:16" s="41" customFormat="1" ht="43.5" customHeight="1">
      <c r="A38" s="18">
        <f t="shared" si="0"/>
        <v>33</v>
      </c>
      <c r="B38" s="17" t="s">
        <v>178</v>
      </c>
      <c r="C38" s="17" t="s">
        <v>125</v>
      </c>
      <c r="D38" s="31" t="s">
        <v>126</v>
      </c>
      <c r="E38" s="22">
        <v>2</v>
      </c>
      <c r="F38" s="18">
        <v>4</v>
      </c>
      <c r="G38" s="17">
        <v>3</v>
      </c>
      <c r="H38" s="19" t="s">
        <v>14</v>
      </c>
      <c r="I38" s="32" t="s">
        <v>127</v>
      </c>
      <c r="J38" s="56" t="s">
        <v>205</v>
      </c>
      <c r="K38" s="18" t="s">
        <v>21</v>
      </c>
      <c r="L38" s="16"/>
      <c r="M38" s="16"/>
      <c r="N38" s="16"/>
      <c r="O38" s="16"/>
      <c r="P38" s="15"/>
    </row>
    <row r="39" spans="1:16" s="41" customFormat="1" ht="43.5" customHeight="1">
      <c r="A39" s="18">
        <f t="shared" si="0"/>
        <v>34</v>
      </c>
      <c r="B39" s="17" t="s">
        <v>178</v>
      </c>
      <c r="C39" s="17" t="s">
        <v>129</v>
      </c>
      <c r="D39" s="31" t="s">
        <v>130</v>
      </c>
      <c r="E39" s="22">
        <v>5</v>
      </c>
      <c r="F39" s="18">
        <v>4</v>
      </c>
      <c r="G39" s="17">
        <v>3</v>
      </c>
      <c r="H39" s="19" t="s">
        <v>14</v>
      </c>
      <c r="I39" s="32" t="s">
        <v>131</v>
      </c>
      <c r="J39" s="56" t="s">
        <v>206</v>
      </c>
      <c r="K39" s="18" t="s">
        <v>128</v>
      </c>
      <c r="L39" s="16"/>
      <c r="M39" s="16"/>
      <c r="N39" s="16"/>
      <c r="O39" s="16"/>
      <c r="P39" s="15"/>
    </row>
    <row r="40" spans="1:16" s="34" customFormat="1" ht="43.5" customHeight="1">
      <c r="A40" s="18">
        <f t="shared" si="0"/>
        <v>35</v>
      </c>
      <c r="B40" s="17" t="s">
        <v>178</v>
      </c>
      <c r="C40" s="17" t="s">
        <v>133</v>
      </c>
      <c r="D40" s="31" t="s">
        <v>134</v>
      </c>
      <c r="E40" s="22">
        <v>2</v>
      </c>
      <c r="F40" s="18">
        <v>4</v>
      </c>
      <c r="G40" s="17">
        <v>3</v>
      </c>
      <c r="H40" s="19" t="s">
        <v>14</v>
      </c>
      <c r="I40" s="32" t="s">
        <v>135</v>
      </c>
      <c r="J40" s="56" t="s">
        <v>207</v>
      </c>
      <c r="K40" s="18" t="s">
        <v>132</v>
      </c>
      <c r="L40" s="57"/>
      <c r="M40" s="57"/>
      <c r="N40" s="57"/>
      <c r="O40" s="57"/>
      <c r="P40" s="58"/>
    </row>
    <row r="41" spans="1:16" s="15" customFormat="1" ht="43.5" customHeight="1">
      <c r="A41" s="18">
        <f t="shared" si="0"/>
        <v>36</v>
      </c>
      <c r="B41" s="17" t="s">
        <v>178</v>
      </c>
      <c r="C41" s="18" t="s">
        <v>136</v>
      </c>
      <c r="D41" s="21" t="s">
        <v>137</v>
      </c>
      <c r="E41" s="22">
        <v>4</v>
      </c>
      <c r="F41" s="18">
        <v>4</v>
      </c>
      <c r="G41" s="18">
        <v>2</v>
      </c>
      <c r="H41" s="19" t="s">
        <v>14</v>
      </c>
      <c r="I41" s="32" t="s">
        <v>138</v>
      </c>
      <c r="J41" s="77" t="s">
        <v>208</v>
      </c>
      <c r="K41" s="18" t="s">
        <v>23</v>
      </c>
    </row>
    <row r="42" spans="1:16" s="15" customFormat="1" ht="50.25" customHeight="1">
      <c r="A42" s="18">
        <f t="shared" si="0"/>
        <v>37</v>
      </c>
      <c r="B42" s="17" t="s">
        <v>178</v>
      </c>
      <c r="C42" s="18" t="s">
        <v>257</v>
      </c>
      <c r="D42" s="21" t="s">
        <v>255</v>
      </c>
      <c r="E42" s="22">
        <v>33</v>
      </c>
      <c r="F42" s="18">
        <v>4</v>
      </c>
      <c r="G42" s="18">
        <v>2</v>
      </c>
      <c r="H42" s="19" t="s">
        <v>259</v>
      </c>
      <c r="I42" s="32" t="s">
        <v>269</v>
      </c>
      <c r="J42" s="77" t="s">
        <v>261</v>
      </c>
      <c r="K42" s="18" t="s">
        <v>23</v>
      </c>
    </row>
    <row r="43" spans="1:16" s="15" customFormat="1" ht="43.5" customHeight="1">
      <c r="A43" s="18">
        <f t="shared" si="0"/>
        <v>38</v>
      </c>
      <c r="B43" s="17" t="s">
        <v>178</v>
      </c>
      <c r="C43" s="18" t="s">
        <v>258</v>
      </c>
      <c r="D43" s="21" t="s">
        <v>256</v>
      </c>
      <c r="E43" s="22">
        <v>16</v>
      </c>
      <c r="F43" s="18">
        <v>4</v>
      </c>
      <c r="G43" s="18">
        <v>2</v>
      </c>
      <c r="H43" s="19" t="s">
        <v>260</v>
      </c>
      <c r="I43" s="32" t="s">
        <v>270</v>
      </c>
      <c r="J43" s="77" t="s">
        <v>271</v>
      </c>
      <c r="K43" s="18" t="s">
        <v>23</v>
      </c>
    </row>
    <row r="44" spans="1:16" s="34" customFormat="1" ht="43.5" customHeight="1">
      <c r="A44" s="18">
        <f t="shared" si="0"/>
        <v>39</v>
      </c>
      <c r="B44" s="17" t="s">
        <v>178</v>
      </c>
      <c r="C44" s="26" t="s">
        <v>139</v>
      </c>
      <c r="D44" s="30" t="s">
        <v>140</v>
      </c>
      <c r="E44" s="29">
        <v>1</v>
      </c>
      <c r="F44" s="25">
        <v>4</v>
      </c>
      <c r="G44" s="17">
        <v>3</v>
      </c>
      <c r="H44" s="25" t="s">
        <v>14</v>
      </c>
      <c r="I44" s="32" t="s">
        <v>141</v>
      </c>
      <c r="J44" s="56" t="s">
        <v>196</v>
      </c>
      <c r="K44" s="18" t="s">
        <v>32</v>
      </c>
      <c r="L44" s="16"/>
      <c r="M44" s="16"/>
      <c r="N44" s="16"/>
      <c r="O44" s="16"/>
      <c r="P44" s="15"/>
    </row>
    <row r="45" spans="1:16" s="34" customFormat="1" ht="55.5" customHeight="1">
      <c r="A45" s="18">
        <f t="shared" si="0"/>
        <v>40</v>
      </c>
      <c r="B45" s="17" t="s">
        <v>178</v>
      </c>
      <c r="C45" s="17" t="s">
        <v>142</v>
      </c>
      <c r="D45" s="31" t="s">
        <v>143</v>
      </c>
      <c r="E45" s="22">
        <v>9</v>
      </c>
      <c r="F45" s="18">
        <v>4</v>
      </c>
      <c r="G45" s="18">
        <v>3</v>
      </c>
      <c r="H45" s="19" t="s">
        <v>144</v>
      </c>
      <c r="I45" s="32" t="s">
        <v>145</v>
      </c>
      <c r="J45" s="56" t="s">
        <v>228</v>
      </c>
      <c r="K45" s="18" t="s">
        <v>32</v>
      </c>
      <c r="L45" s="16"/>
      <c r="M45" s="16"/>
      <c r="N45" s="16"/>
      <c r="O45" s="16"/>
      <c r="P45" s="15"/>
    </row>
    <row r="46" spans="1:16" s="41" customFormat="1" ht="43.5" customHeight="1">
      <c r="A46" s="18">
        <f t="shared" si="0"/>
        <v>41</v>
      </c>
      <c r="B46" s="17" t="s">
        <v>178</v>
      </c>
      <c r="C46" s="59" t="s">
        <v>146</v>
      </c>
      <c r="D46" s="20" t="s">
        <v>147</v>
      </c>
      <c r="E46" s="22">
        <v>1</v>
      </c>
      <c r="F46" s="18">
        <v>4</v>
      </c>
      <c r="G46" s="17">
        <v>3</v>
      </c>
      <c r="H46" s="59" t="s">
        <v>14</v>
      </c>
      <c r="I46" s="32" t="s">
        <v>148</v>
      </c>
      <c r="J46" s="56" t="s">
        <v>209</v>
      </c>
      <c r="K46" s="18" t="s">
        <v>24</v>
      </c>
      <c r="L46" s="16"/>
      <c r="M46" s="16"/>
      <c r="N46" s="16"/>
      <c r="O46" s="16"/>
      <c r="P46" s="15"/>
    </row>
    <row r="47" spans="1:16" s="15" customFormat="1" ht="43.5" customHeight="1">
      <c r="A47" s="18">
        <f t="shared" si="0"/>
        <v>42</v>
      </c>
      <c r="B47" s="17" t="s">
        <v>178</v>
      </c>
      <c r="C47" s="59" t="s">
        <v>149</v>
      </c>
      <c r="D47" s="21" t="s">
        <v>150</v>
      </c>
      <c r="E47" s="22">
        <v>2</v>
      </c>
      <c r="F47" s="18">
        <v>4</v>
      </c>
      <c r="G47" s="18">
        <v>3</v>
      </c>
      <c r="H47" s="59" t="s">
        <v>14</v>
      </c>
      <c r="I47" s="32" t="s">
        <v>151</v>
      </c>
      <c r="J47" s="56" t="s">
        <v>210</v>
      </c>
      <c r="K47" s="18" t="s">
        <v>24</v>
      </c>
    </row>
    <row r="48" spans="1:16" s="41" customFormat="1" ht="43.5" customHeight="1">
      <c r="A48" s="18">
        <f t="shared" si="0"/>
        <v>43</v>
      </c>
      <c r="B48" s="17" t="s">
        <v>178</v>
      </c>
      <c r="C48" s="17" t="s">
        <v>152</v>
      </c>
      <c r="D48" s="31" t="s">
        <v>153</v>
      </c>
      <c r="E48" s="22">
        <v>6</v>
      </c>
      <c r="F48" s="18">
        <v>4</v>
      </c>
      <c r="G48" s="17">
        <v>3</v>
      </c>
      <c r="H48" s="19" t="s">
        <v>229</v>
      </c>
      <c r="I48" s="32" t="s">
        <v>154</v>
      </c>
      <c r="J48" s="56" t="s">
        <v>211</v>
      </c>
      <c r="K48" s="18" t="s">
        <v>25</v>
      </c>
      <c r="L48" s="16"/>
      <c r="M48" s="16"/>
      <c r="N48" s="16"/>
      <c r="O48" s="16"/>
      <c r="P48" s="15"/>
    </row>
    <row r="49" spans="1:16" s="41" customFormat="1" ht="43.5" customHeight="1">
      <c r="A49" s="18">
        <f t="shared" si="0"/>
        <v>44</v>
      </c>
      <c r="B49" s="17" t="s">
        <v>178</v>
      </c>
      <c r="C49" s="27" t="s">
        <v>155</v>
      </c>
      <c r="D49" s="28" t="s">
        <v>156</v>
      </c>
      <c r="E49" s="29">
        <v>2</v>
      </c>
      <c r="F49" s="25">
        <v>4</v>
      </c>
      <c r="G49" s="17">
        <v>3</v>
      </c>
      <c r="H49" s="26" t="s">
        <v>157</v>
      </c>
      <c r="I49" s="32" t="s">
        <v>158</v>
      </c>
      <c r="J49" s="56" t="s">
        <v>212</v>
      </c>
      <c r="K49" s="18" t="s">
        <v>25</v>
      </c>
      <c r="L49" s="33"/>
      <c r="M49" s="33"/>
      <c r="N49" s="33"/>
      <c r="O49" s="33"/>
      <c r="P49" s="34"/>
    </row>
    <row r="50" spans="1:16" s="41" customFormat="1" ht="43.5" customHeight="1">
      <c r="A50" s="18">
        <f t="shared" si="0"/>
        <v>45</v>
      </c>
      <c r="B50" s="17" t="s">
        <v>178</v>
      </c>
      <c r="C50" s="17" t="s">
        <v>159</v>
      </c>
      <c r="D50" s="31" t="s">
        <v>160</v>
      </c>
      <c r="E50" s="22">
        <v>1</v>
      </c>
      <c r="F50" s="18">
        <v>4</v>
      </c>
      <c r="G50" s="17">
        <v>3</v>
      </c>
      <c r="H50" s="19" t="s">
        <v>161</v>
      </c>
      <c r="I50" s="32" t="s">
        <v>162</v>
      </c>
      <c r="J50" s="56" t="s">
        <v>213</v>
      </c>
      <c r="K50" s="18" t="s">
        <v>25</v>
      </c>
      <c r="L50" s="33"/>
      <c r="M50" s="33"/>
      <c r="N50" s="33"/>
      <c r="O50" s="33"/>
      <c r="P50" s="34"/>
    </row>
    <row r="51" spans="1:16" s="41" customFormat="1" ht="43.5" customHeight="1">
      <c r="A51" s="18">
        <f t="shared" si="0"/>
        <v>46</v>
      </c>
      <c r="B51" s="17" t="s">
        <v>178</v>
      </c>
      <c r="C51" s="17" t="s">
        <v>242</v>
      </c>
      <c r="D51" s="31" t="s">
        <v>243</v>
      </c>
      <c r="E51" s="22">
        <v>1</v>
      </c>
      <c r="F51" s="18">
        <v>8</v>
      </c>
      <c r="G51" s="17">
        <v>3</v>
      </c>
      <c r="H51" s="19" t="s">
        <v>27</v>
      </c>
      <c r="I51" s="32" t="s">
        <v>244</v>
      </c>
      <c r="J51" s="56" t="s">
        <v>209</v>
      </c>
      <c r="K51" s="36" t="s">
        <v>221</v>
      </c>
      <c r="L51" s="33"/>
      <c r="M51" s="33"/>
      <c r="N51" s="33"/>
      <c r="O51" s="33"/>
      <c r="P51" s="34"/>
    </row>
    <row r="52" spans="1:16" s="15" customFormat="1" ht="43.5" customHeight="1">
      <c r="A52" s="18">
        <f t="shared" si="0"/>
        <v>47</v>
      </c>
      <c r="B52" s="17" t="s">
        <v>178</v>
      </c>
      <c r="C52" s="35" t="s">
        <v>163</v>
      </c>
      <c r="D52" s="39" t="s">
        <v>164</v>
      </c>
      <c r="E52" s="40">
        <v>2</v>
      </c>
      <c r="F52" s="36">
        <v>4</v>
      </c>
      <c r="G52" s="36">
        <v>3</v>
      </c>
      <c r="H52" s="38" t="s">
        <v>27</v>
      </c>
      <c r="I52" s="39" t="s">
        <v>165</v>
      </c>
      <c r="J52" s="56" t="s">
        <v>209</v>
      </c>
      <c r="K52" s="36" t="s">
        <v>221</v>
      </c>
    </row>
    <row r="53" spans="1:16" s="15" customFormat="1" ht="43.5" customHeight="1">
      <c r="A53" s="18">
        <f t="shared" si="0"/>
        <v>48</v>
      </c>
      <c r="B53" s="17" t="s">
        <v>178</v>
      </c>
      <c r="C53" s="35" t="s">
        <v>245</v>
      </c>
      <c r="D53" s="39" t="s">
        <v>246</v>
      </c>
      <c r="E53" s="40">
        <v>2</v>
      </c>
      <c r="F53" s="36">
        <v>4</v>
      </c>
      <c r="G53" s="36">
        <v>3</v>
      </c>
      <c r="H53" s="38" t="s">
        <v>27</v>
      </c>
      <c r="I53" s="39" t="s">
        <v>247</v>
      </c>
      <c r="J53" s="56" t="s">
        <v>248</v>
      </c>
      <c r="K53" s="36" t="s">
        <v>222</v>
      </c>
    </row>
    <row r="54" spans="1:16" s="15" customFormat="1" ht="43.5" customHeight="1">
      <c r="A54" s="18">
        <f t="shared" si="0"/>
        <v>49</v>
      </c>
      <c r="B54" s="17" t="s">
        <v>178</v>
      </c>
      <c r="C54" s="35" t="s">
        <v>166</v>
      </c>
      <c r="D54" s="39" t="s">
        <v>167</v>
      </c>
      <c r="E54" s="40">
        <v>6</v>
      </c>
      <c r="F54" s="60">
        <v>4</v>
      </c>
      <c r="G54" s="60">
        <v>3</v>
      </c>
      <c r="H54" s="38" t="s">
        <v>26</v>
      </c>
      <c r="I54" s="39" t="s">
        <v>168</v>
      </c>
      <c r="J54" s="56" t="s">
        <v>209</v>
      </c>
      <c r="K54" s="36" t="s">
        <v>222</v>
      </c>
    </row>
    <row r="55" spans="1:16" s="15" customFormat="1" ht="43.5" customHeight="1">
      <c r="A55" s="18">
        <f t="shared" si="0"/>
        <v>50</v>
      </c>
      <c r="B55" s="17" t="s">
        <v>178</v>
      </c>
      <c r="C55" s="35" t="s">
        <v>169</v>
      </c>
      <c r="D55" s="39" t="s">
        <v>170</v>
      </c>
      <c r="E55" s="40">
        <v>2</v>
      </c>
      <c r="F55" s="36">
        <v>4</v>
      </c>
      <c r="G55" s="36">
        <v>3</v>
      </c>
      <c r="H55" s="38" t="s">
        <v>28</v>
      </c>
      <c r="I55" s="39" t="s">
        <v>171</v>
      </c>
      <c r="J55" s="56" t="s">
        <v>209</v>
      </c>
      <c r="K55" s="36" t="s">
        <v>220</v>
      </c>
    </row>
    <row r="56" spans="1:16" s="15" customFormat="1" ht="43.5" customHeight="1">
      <c r="A56" s="18">
        <f t="shared" si="0"/>
        <v>51</v>
      </c>
      <c r="B56" s="17" t="s">
        <v>178</v>
      </c>
      <c r="C56" s="35" t="s">
        <v>249</v>
      </c>
      <c r="D56" s="39" t="s">
        <v>250</v>
      </c>
      <c r="E56" s="40">
        <v>2</v>
      </c>
      <c r="F56" s="36">
        <v>4</v>
      </c>
      <c r="G56" s="36">
        <v>3</v>
      </c>
      <c r="H56" s="38" t="s">
        <v>31</v>
      </c>
      <c r="I56" s="39" t="s">
        <v>251</v>
      </c>
      <c r="J56" s="56" t="s">
        <v>252</v>
      </c>
      <c r="K56" s="36" t="s">
        <v>220</v>
      </c>
    </row>
    <row r="57" spans="1:16" s="41" customFormat="1" ht="57.75" customHeight="1">
      <c r="A57" s="18">
        <f t="shared" si="0"/>
        <v>52</v>
      </c>
      <c r="B57" s="17" t="s">
        <v>178</v>
      </c>
      <c r="C57" s="35" t="s">
        <v>172</v>
      </c>
      <c r="D57" s="37" t="s">
        <v>173</v>
      </c>
      <c r="E57" s="40">
        <v>12</v>
      </c>
      <c r="F57" s="36">
        <v>4</v>
      </c>
      <c r="G57" s="17">
        <v>3</v>
      </c>
      <c r="H57" s="38" t="s">
        <v>174</v>
      </c>
      <c r="I57" s="39" t="s">
        <v>175</v>
      </c>
      <c r="J57" s="61" t="s">
        <v>227</v>
      </c>
      <c r="K57" s="36" t="s">
        <v>223</v>
      </c>
    </row>
    <row r="58" spans="1:16" s="41" customFormat="1" ht="43.5" customHeight="1">
      <c r="A58" s="18">
        <f t="shared" si="0"/>
        <v>53</v>
      </c>
      <c r="B58" s="17" t="s">
        <v>178</v>
      </c>
      <c r="C58" s="64" t="s">
        <v>176</v>
      </c>
      <c r="D58" s="65" t="s">
        <v>177</v>
      </c>
      <c r="E58" s="67">
        <v>14</v>
      </c>
      <c r="F58" s="62">
        <v>8</v>
      </c>
      <c r="G58" s="17">
        <v>3</v>
      </c>
      <c r="H58" s="63" t="s">
        <v>29</v>
      </c>
      <c r="I58" s="66" t="s">
        <v>180</v>
      </c>
      <c r="J58" s="74" t="s">
        <v>196</v>
      </c>
      <c r="K58" s="62" t="s">
        <v>224</v>
      </c>
    </row>
  </sheetData>
  <autoFilter ref="A4:P58"/>
  <mergeCells count="11">
    <mergeCell ref="J3:J4"/>
    <mergeCell ref="A3:A4"/>
    <mergeCell ref="B3:B4"/>
    <mergeCell ref="K3:K4"/>
    <mergeCell ref="C3:C4"/>
    <mergeCell ref="D3:D4"/>
    <mergeCell ref="H3:H4"/>
    <mergeCell ref="I3:I4"/>
    <mergeCell ref="E3:E4"/>
    <mergeCell ref="F3:F4"/>
    <mergeCell ref="G3:G4"/>
  </mergeCells>
  <phoneticPr fontId="4" type="noConversion"/>
  <printOptions horizontalCentered="1"/>
  <pageMargins left="0.35433070866141736" right="0.39370078740157483" top="0.59055118110236227" bottom="0.3937007874015748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청년 특화 일자리</vt:lpstr>
      <vt:lpstr>'청년 특화 일자리'!Print_Area</vt:lpstr>
      <vt:lpstr>'청년 특화 일자리'!Print_Titles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2020-07-03T06:59:09Z</cp:lastPrinted>
  <dcterms:created xsi:type="dcterms:W3CDTF">2020-07-03T06:04:10Z</dcterms:created>
  <dcterms:modified xsi:type="dcterms:W3CDTF">2020-07-09T08:58:37Z</dcterms:modified>
</cp:coreProperties>
</file>